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'Лист1'!$1:$93</definedName>
  </definedNames>
  <calcPr fullCalcOnLoad="1"/>
</workbook>
</file>

<file path=xl/sharedStrings.xml><?xml version="1.0" encoding="utf-8"?>
<sst xmlns="http://schemas.openxmlformats.org/spreadsheetml/2006/main" count="651" uniqueCount="256">
  <si>
    <t>Приказ №72 от 29.12.2017 г.</t>
  </si>
  <si>
    <t>Утверждаю:</t>
  </si>
  <si>
    <t>КГКП "Ясли-сад №3" акимата города Рудного</t>
  </si>
  <si>
    <t>Заведующая</t>
  </si>
  <si>
    <t>__________Савченко Светлана Владимировна</t>
  </si>
  <si>
    <t>БИН</t>
  </si>
  <si>
    <t>Наименование заказчика (на государственном языке)</t>
  </si>
  <si>
    <t>Наименование заказчика (на русском языке)</t>
  </si>
  <si>
    <t>Финансовый год</t>
  </si>
  <si>
    <t>990340003029.</t>
  </si>
  <si>
    <t>КМҚК "Рудный қаласы әкімдігінің №3 балабақшасы</t>
  </si>
  <si>
    <t>№ п/п</t>
  </si>
  <si>
    <t>Вид предмета приобретения</t>
  </si>
  <si>
    <t>Наименование приобретаемых товаров на государственном языке</t>
  </si>
  <si>
    <t>Наименование приобретаемых товаров на русском языке</t>
  </si>
  <si>
    <t>Характеристика (описание) товаров на  государственном языке</t>
  </si>
  <si>
    <t>Характеристика (описание) товаров на  русском языке</t>
  </si>
  <si>
    <t>Единица измерения</t>
  </si>
  <si>
    <t>Количество, объем</t>
  </si>
  <si>
    <t>Цена за единицу, тенге</t>
  </si>
  <si>
    <t>Общая сумма, утвержденная для закупки</t>
  </si>
  <si>
    <t>Срок оказания поставки товара</t>
  </si>
  <si>
    <t>Место оказания поставки товара</t>
  </si>
  <si>
    <t>Размер авансового платежа, %</t>
  </si>
  <si>
    <t>Товар</t>
  </si>
  <si>
    <t>Сопақша нан</t>
  </si>
  <si>
    <t>Батон 0,4 кг</t>
  </si>
  <si>
    <t xml:space="preserve">Бөлке нан,бидай  жоғары сортты ұннан </t>
  </si>
  <si>
    <t>Сдобный из пшеничной муки высшего сорта без начинки.</t>
  </si>
  <si>
    <t>килограмм</t>
  </si>
  <si>
    <t>Январь-декабрь</t>
  </si>
  <si>
    <t>город Рудный, ул.Сеченова, 36</t>
  </si>
  <si>
    <t>Нан</t>
  </si>
  <si>
    <t xml:space="preserve">Хлеб белый </t>
  </si>
  <si>
    <t>Бірінші сортты бидай ұнынан</t>
  </si>
  <si>
    <t>Из пшеничной муки первого сорта. Весом 0,6 кг</t>
  </si>
  <si>
    <t>Хош иісті  нан</t>
  </si>
  <si>
    <t>Хлеб бородинский</t>
  </si>
  <si>
    <t>Қара бидай және әр түрлі бидай сорты ұннан</t>
  </si>
  <si>
    <t>Из смеси ржаной и пшеничной муки различных сортов с добавлением зернопродуктов. Весом 0,3 кг</t>
  </si>
  <si>
    <t>Сүт 1 л</t>
  </si>
  <si>
    <t>Молоко 1л</t>
  </si>
  <si>
    <t>Майлылығы 2,5%, 1л</t>
  </si>
  <si>
    <t>Жирность 2,5 %, по 1 литр</t>
  </si>
  <si>
    <t>литр</t>
  </si>
  <si>
    <t>Айран</t>
  </si>
  <si>
    <t>Кефир</t>
  </si>
  <si>
    <t>Майлылығы 2,5%, 0,5кг</t>
  </si>
  <si>
    <t>Жирность 2,5 %, по 0,5 кг</t>
  </si>
  <si>
    <t>штука</t>
  </si>
  <si>
    <t>Қатық</t>
  </si>
  <si>
    <t>Ряженка</t>
  </si>
  <si>
    <t>Қаймақ</t>
  </si>
  <si>
    <t>Сметана</t>
  </si>
  <si>
    <t>Майлылығы 15%, 180 гр.</t>
  </si>
  <si>
    <t>Жирность 15 %, по 180 гр</t>
  </si>
  <si>
    <t>Ірімшік</t>
  </si>
  <si>
    <t>Сыр</t>
  </si>
  <si>
    <t>Творог</t>
  </si>
  <si>
    <t>Майсыз, өлшемді</t>
  </si>
  <si>
    <t>Весовой не жирный</t>
  </si>
  <si>
    <t>Қойытылған сүт</t>
  </si>
  <si>
    <t>Молоко сгущенное</t>
  </si>
  <si>
    <t>Майлылығы 8,5%,  0,8кг</t>
  </si>
  <si>
    <t>Жирность 8,5 %, по 0,8 кг, с сахаром</t>
  </si>
  <si>
    <t>банка</t>
  </si>
  <si>
    <t>Сары майы</t>
  </si>
  <si>
    <t>Масло сливочное</t>
  </si>
  <si>
    <t>Өлш. 200гр</t>
  </si>
  <si>
    <t>По 200 гр</t>
  </si>
  <si>
    <t>Сүіқ май</t>
  </si>
  <si>
    <t>Масло подсолнечное</t>
  </si>
  <si>
    <t>Аршылған күнбағыс майы</t>
  </si>
  <si>
    <t>Подсолнечное, рафинированное</t>
  </si>
  <si>
    <t>Жасыл бұршақ</t>
  </si>
  <si>
    <t xml:space="preserve">Зеленый горошек </t>
  </si>
  <si>
    <t>Сүрлеуген жасыл бұршак, өлшемі 0,850 кг</t>
  </si>
  <si>
    <t>Консервированный, весом 0,85 кг</t>
  </si>
  <si>
    <t>Кепкен өрік</t>
  </si>
  <si>
    <t>Изюм</t>
  </si>
  <si>
    <t>Орта өлшемі</t>
  </si>
  <si>
    <t>Сушеный коричневый</t>
  </si>
  <si>
    <t>Ішімдік кофе</t>
  </si>
  <si>
    <t>Кофейный напиток</t>
  </si>
  <si>
    <t>Өлшемі 100 гр</t>
  </si>
  <si>
    <t>Весом по 100 гр</t>
  </si>
  <si>
    <t>Лимон</t>
  </si>
  <si>
    <t>Кеспе</t>
  </si>
  <si>
    <t>Макароны</t>
  </si>
  <si>
    <t>Жоғары сорт</t>
  </si>
  <si>
    <t>Высший сорт</t>
  </si>
  <si>
    <t>Манка</t>
  </si>
  <si>
    <t>Крупа манная</t>
  </si>
  <si>
    <t>Жарма, жоғары сортты</t>
  </si>
  <si>
    <t>Крупа манная, фасовка по 25 кг</t>
  </si>
  <si>
    <t>Ұн</t>
  </si>
  <si>
    <t>Мука</t>
  </si>
  <si>
    <t>Бидай үн, жоғары сортты</t>
  </si>
  <si>
    <t>Пшеничная, высший сорт</t>
  </si>
  <si>
    <t>Сыир ет</t>
  </si>
  <si>
    <t>Мясо говядина</t>
  </si>
  <si>
    <t>Кесектер4 кг артық емес, целофансыз, 1 категория, шабылған</t>
  </si>
  <si>
    <t>Мясо говядина I категории</t>
  </si>
  <si>
    <t>Тұздалған қияр</t>
  </si>
  <si>
    <t>Огурцы консервированные</t>
  </si>
  <si>
    <t>Өлшімі 2 литр</t>
  </si>
  <si>
    <t>Консервированные по 2 литра</t>
  </si>
  <si>
    <t>Перловка</t>
  </si>
  <si>
    <t>Крупа перловая</t>
  </si>
  <si>
    <t>Жоғары сортты</t>
  </si>
  <si>
    <t>Полтавка</t>
  </si>
  <si>
    <t>Крупа пшеничная "Полтавка"</t>
  </si>
  <si>
    <t>Күріш</t>
  </si>
  <si>
    <t>Крупа рис</t>
  </si>
  <si>
    <t>Ақ күріш, жоғары сортты</t>
  </si>
  <si>
    <t>Шлифованный, высшей категории</t>
  </si>
  <si>
    <t xml:space="preserve">Қатырылған балық бассыз </t>
  </si>
  <si>
    <t>Рыба свежемороженая без головы</t>
  </si>
  <si>
    <t>Қант</t>
  </si>
  <si>
    <t>Сахар</t>
  </si>
  <si>
    <t>Өлшемі 25 кг</t>
  </si>
  <si>
    <t>Весом по 25 кг</t>
  </si>
  <si>
    <t>Шынайы шырын</t>
  </si>
  <si>
    <t>Сок натуральный</t>
  </si>
  <si>
    <t>Тетрапакеттер</t>
  </si>
  <si>
    <t>Натуральный, тетрапакет</t>
  </si>
  <si>
    <t>Кепкен жемістер</t>
  </si>
  <si>
    <t>Сухофрукты</t>
  </si>
  <si>
    <t>Кесілген кепкен жемістер</t>
  </si>
  <si>
    <t>Набор сухих резаных фруктов</t>
  </si>
  <si>
    <t>Томат пастасы</t>
  </si>
  <si>
    <t>Томатная паста</t>
  </si>
  <si>
    <t>Сарымсақ</t>
  </si>
  <si>
    <t>Чеснок</t>
  </si>
  <si>
    <t>Қәдімгі сорт</t>
  </si>
  <si>
    <t>Сорт обыкновенный</t>
  </si>
  <si>
    <t>Алмалар</t>
  </si>
  <si>
    <t>Яблоки</t>
  </si>
  <si>
    <t>Жасыл алмалар</t>
  </si>
  <si>
    <t>Яблоки зеленые</t>
  </si>
  <si>
    <t>Жұмыртқа</t>
  </si>
  <si>
    <t>Яйца</t>
  </si>
  <si>
    <t>Яйца С1</t>
  </si>
  <si>
    <t>Сары май</t>
  </si>
  <si>
    <t>Майы 72,5%, өлшімі 10 кг</t>
  </si>
  <si>
    <t>Жирность 72,5%, весом по 10 кг</t>
  </si>
  <si>
    <t>Беспармак</t>
  </si>
  <si>
    <t>Печенье</t>
  </si>
  <si>
    <t>Печенье сахарное</t>
  </si>
  <si>
    <t>Шоколад кәмпиті</t>
  </si>
  <si>
    <t>Конфеты шоколадные</t>
  </si>
  <si>
    <t>Карамель кәмпиті</t>
  </si>
  <si>
    <t>Конфеты карамель</t>
  </si>
  <si>
    <t>Оранжапырақ</t>
  </si>
  <si>
    <t>Капуста</t>
  </si>
  <si>
    <t>Орамжапырақ кеш пiскен, ақ қаудию балғын</t>
  </si>
  <si>
    <t>Капуста позднеспелая, свежая, белокочанная</t>
  </si>
  <si>
    <t>Жертүйнек</t>
  </si>
  <si>
    <t>Картофель</t>
  </si>
  <si>
    <t>Сорт кешеуiл жиналатын және жүзеге асыр 1ден кейiн қыркүйек ) экстра, 1 және 2сынып, солтүстік</t>
  </si>
  <si>
    <t>Сорта поздние (убираемый и реализуемый</t>
  </si>
  <si>
    <t>Пияз</t>
  </si>
  <si>
    <t>Лук</t>
  </si>
  <si>
    <t>Пияз ең үлкен көлденең диаметр бойымен луковиц 2 өлшем сынып кемiнде 3 тарттырып ала</t>
  </si>
  <si>
    <t>после 1 сентября) экстра, 1 и 2 класса,северный</t>
  </si>
  <si>
    <t>Сәбіз</t>
  </si>
  <si>
    <t>Морковь</t>
  </si>
  <si>
    <t>Ең үлкен көлденең диаметр бойымен жемiстердi 1 сынып өлшем жемiстерi (немесе масса ) (75-275г) 2-6см)</t>
  </si>
  <si>
    <t>Плоды 1 класса размер плодов по наибольшему поперечному диаметру (или массе) 2-6см (75-275г)</t>
  </si>
  <si>
    <t>Қызылша</t>
  </si>
  <si>
    <t>Свекла</t>
  </si>
  <si>
    <t>Ас қызылша жаңа</t>
  </si>
  <si>
    <t>Столовая свежая</t>
  </si>
  <si>
    <t>Шай</t>
  </si>
  <si>
    <t>Чай</t>
  </si>
  <si>
    <t>Қара шәй, жоғары сортты, өлшімі 1 кг</t>
  </si>
  <si>
    <t>Высший сорт, черный, гранулированный, фасовка по 1кг</t>
  </si>
  <si>
    <t>Жас қияр</t>
  </si>
  <si>
    <t>Огурцы свежие</t>
  </si>
  <si>
    <t>Помидорлар</t>
  </si>
  <si>
    <t>Помидоры</t>
  </si>
  <si>
    <t>Қарақұмық</t>
  </si>
  <si>
    <t>Крупа гречневая</t>
  </si>
  <si>
    <t>Пшено</t>
  </si>
  <si>
    <t>Крупа пшено</t>
  </si>
  <si>
    <t>Тұз</t>
  </si>
  <si>
    <t>Соль</t>
  </si>
  <si>
    <t>Соль по 1 кг</t>
  </si>
  <si>
    <t>Дрожжи</t>
  </si>
  <si>
    <t>Тауық еті</t>
  </si>
  <si>
    <t>Бройлеры</t>
  </si>
  <si>
    <t>Аршылған тауық еті</t>
  </si>
  <si>
    <t>потрашенные, фасованные</t>
  </si>
  <si>
    <t>Курага</t>
  </si>
  <si>
    <t>Сушеные абрикосы среднего размера</t>
  </si>
  <si>
    <t>Геркулес</t>
  </si>
  <si>
    <t>Крупа геркулес</t>
  </si>
  <si>
    <t>Крупа высшего сорта</t>
  </si>
  <si>
    <t>Вафля</t>
  </si>
  <si>
    <t>Вафли</t>
  </si>
  <si>
    <t>Какао</t>
  </si>
  <si>
    <t>Өлшемі 100гр</t>
  </si>
  <si>
    <t>, весом 100 гр</t>
  </si>
  <si>
    <t>Крахмал</t>
  </si>
  <si>
    <t>Картофельный</t>
  </si>
  <si>
    <t>Жүгері жармасы</t>
  </si>
  <si>
    <t>Крупа кукурузная</t>
  </si>
  <si>
    <t>жоғары сортты</t>
  </si>
  <si>
    <t>Ячка</t>
  </si>
  <si>
    <t>Крупа ячневая</t>
  </si>
  <si>
    <t>Жүгері таяқшылары</t>
  </si>
  <si>
    <t xml:space="preserve">Кукурузные палочки </t>
  </si>
  <si>
    <t>Өлшімі 0,045 кг</t>
  </si>
  <si>
    <t>Весом по 45 гр</t>
  </si>
  <si>
    <t>Бұршақ</t>
  </si>
  <si>
    <t>Горох</t>
  </si>
  <si>
    <t>Бұршақ сақтау ушін дайындаума, 1 класс</t>
  </si>
  <si>
    <t>Зерно гороха заготовляемое на хранение, класс 1</t>
  </si>
  <si>
    <t>Лобия</t>
  </si>
  <si>
    <t>Фасоль</t>
  </si>
  <si>
    <t>Повидло</t>
  </si>
  <si>
    <t>Повидло 870 гр</t>
  </si>
  <si>
    <t>Джем</t>
  </si>
  <si>
    <t>Джем 400гр</t>
  </si>
  <si>
    <t>Халва</t>
  </si>
  <si>
    <t>Лавр жапырақ</t>
  </si>
  <si>
    <t>Лавровый лист</t>
  </si>
  <si>
    <t>Кәді</t>
  </si>
  <si>
    <t>Кабачок</t>
  </si>
  <si>
    <t>Лечо</t>
  </si>
  <si>
    <t>Лечо, фасовка 0,72 кг</t>
  </si>
  <si>
    <t>Апельсин</t>
  </si>
  <si>
    <t>Алмұрт</t>
  </si>
  <si>
    <t>Груша</t>
  </si>
  <si>
    <t>Сірке суы</t>
  </si>
  <si>
    <t>Уксус 70%</t>
  </si>
  <si>
    <t>Сода</t>
  </si>
  <si>
    <t>Сода пищевая</t>
  </si>
  <si>
    <t>Мармелад</t>
  </si>
  <si>
    <t>Ақ желкен</t>
  </si>
  <si>
    <t>Петрушка свежая</t>
  </si>
  <si>
    <t>Аскөк</t>
  </si>
  <si>
    <t>Укроп свежий</t>
  </si>
  <si>
    <t>Бұрыш қара</t>
  </si>
  <si>
    <t>Перец молотый</t>
  </si>
  <si>
    <t>Перец черный молотый 50гр</t>
  </si>
  <si>
    <t>Аскорбинка</t>
  </si>
  <si>
    <t>Аскорбиновая кислота 1,0</t>
  </si>
  <si>
    <t>грамм</t>
  </si>
  <si>
    <t>Жасыл пияз</t>
  </si>
  <si>
    <t>Лук зеленый</t>
  </si>
  <si>
    <t>Кисель</t>
  </si>
  <si>
    <t>Кисель фруктовый</t>
  </si>
  <si>
    <t>Банан</t>
  </si>
  <si>
    <t>ИТОГО</t>
  </si>
  <si>
    <t>Исполнитель: Селивёрстова В.Н.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</si>
</sst>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0"/>
    <numFmt numFmtId="167" formatCode="0.0"/>
  </numFmts>
  <fonts count="6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1"/>
      <color indexed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1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1" xfId="0" applyFont="1" applyBorder="1" applyAlignment="1">
      <alignment horizontal="center"/>
    </xf>
    <xf numFmtId="164" fontId="3" fillId="0" borderId="1" xfId="0" applyFont="1" applyBorder="1" applyAlignment="1">
      <alignment horizontal="center" vertical="top" wrapText="1"/>
    </xf>
    <xf numFmtId="164" fontId="0" fillId="0" borderId="0" xfId="0" applyAlignment="1">
      <alignment vertical="top" wrapText="1"/>
    </xf>
    <xf numFmtId="165" fontId="3" fillId="0" borderId="1" xfId="0" applyNumberFormat="1" applyFont="1" applyBorder="1" applyAlignment="1">
      <alignment horizontal="center"/>
    </xf>
    <xf numFmtId="164" fontId="4" fillId="0" borderId="1" xfId="0" applyFont="1" applyBorder="1" applyAlignment="1">
      <alignment horizontal="center" vertical="top" wrapText="1"/>
    </xf>
    <xf numFmtId="164" fontId="5" fillId="0" borderId="1" xfId="0" applyFont="1" applyBorder="1" applyAlignment="1">
      <alignment horizontal="center" vertical="top" wrapText="1"/>
    </xf>
    <xf numFmtId="164" fontId="3" fillId="0" borderId="1" xfId="0" applyFont="1" applyBorder="1" applyAlignment="1">
      <alignment vertical="top" wrapText="1"/>
    </xf>
    <xf numFmtId="164" fontId="3" fillId="0" borderId="1" xfId="0" applyFont="1" applyBorder="1" applyAlignment="1">
      <alignment/>
    </xf>
    <xf numFmtId="164" fontId="3" fillId="2" borderId="1" xfId="0" applyFont="1" applyFill="1" applyBorder="1" applyAlignment="1">
      <alignment vertical="top" wrapText="1"/>
    </xf>
    <xf numFmtId="166" fontId="3" fillId="0" borderId="1" xfId="0" applyNumberFormat="1" applyFont="1" applyBorder="1" applyAlignment="1">
      <alignment vertical="top" wrapText="1"/>
    </xf>
    <xf numFmtId="167" fontId="3" fillId="0" borderId="1" xfId="0" applyNumberFormat="1" applyFont="1" applyBorder="1" applyAlignment="1">
      <alignment vertical="top" wrapText="1"/>
    </xf>
    <xf numFmtId="166" fontId="3" fillId="2" borderId="1" xfId="0" applyNumberFormat="1" applyFont="1" applyFill="1" applyBorder="1" applyAlignment="1">
      <alignment vertical="top" wrapText="1"/>
    </xf>
    <xf numFmtId="164" fontId="3" fillId="0" borderId="1" xfId="0" applyFont="1" applyBorder="1" applyAlignment="1">
      <alignment wrapText="1"/>
    </xf>
    <xf numFmtId="164" fontId="3" fillId="2" borderId="1" xfId="0" applyFont="1" applyFill="1" applyBorder="1" applyAlignment="1">
      <alignment wrapText="1"/>
    </xf>
    <xf numFmtId="164" fontId="3" fillId="2" borderId="1" xfId="0" applyFont="1" applyFill="1" applyBorder="1" applyAlignment="1">
      <alignment/>
    </xf>
    <xf numFmtId="164" fontId="4" fillId="0" borderId="1" xfId="0" applyFont="1" applyBorder="1" applyAlignment="1">
      <alignment vertical="top" wrapText="1"/>
    </xf>
    <xf numFmtId="164" fontId="3" fillId="0" borderId="1" xfId="0" applyFont="1" applyBorder="1" applyAlignment="1">
      <alignment vertical="top"/>
    </xf>
    <xf numFmtId="166" fontId="4" fillId="0" borderId="1" xfId="0" applyNumberFormat="1" applyFont="1" applyBorder="1" applyAlignment="1">
      <alignment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0</xdr:colOff>
      <xdr:row>14</xdr:row>
      <xdr:rowOff>0</xdr:rowOff>
    </xdr:from>
    <xdr:to>
      <xdr:col>5</xdr:col>
      <xdr:colOff>47625</xdr:colOff>
      <xdr:row>14</xdr:row>
      <xdr:rowOff>47625</xdr:rowOff>
    </xdr:to>
    <xdr:sp>
      <xdr:nvSpPr>
        <xdr:cNvPr id="1" name="AutoShape 1"/>
        <xdr:cNvSpPr>
          <a:spLocks/>
        </xdr:cNvSpPr>
      </xdr:nvSpPr>
      <xdr:spPr>
        <a:xfrm>
          <a:off x="3743325" y="5076825"/>
          <a:ext cx="476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>
      <xdr:nvSpPr>
        <xdr:cNvPr id="2" name="AutoShape 2"/>
        <xdr:cNvSpPr>
          <a:spLocks/>
        </xdr:cNvSpPr>
      </xdr:nvSpPr>
      <xdr:spPr>
        <a:xfrm>
          <a:off x="3743325" y="5695950"/>
          <a:ext cx="476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38"/>
  <sheetViews>
    <sheetView tabSelected="1" workbookViewId="0" topLeftCell="A1">
      <selection activeCell="A1" sqref="A1"/>
    </sheetView>
  </sheetViews>
  <sheetFormatPr defaultColWidth="8.00390625" defaultRowHeight="15"/>
  <cols>
    <col min="1" max="1" width="10.7109375" style="0" customWidth="1"/>
    <col min="2" max="2" width="9.7109375" style="0" customWidth="1"/>
    <col min="3" max="3" width="10.57421875" style="0" customWidth="1"/>
    <col min="4" max="4" width="13.00390625" style="0" customWidth="1"/>
    <col min="5" max="5" width="12.140625" style="0" customWidth="1"/>
    <col min="6" max="6" width="12.28125" style="0" customWidth="1"/>
    <col min="7" max="7" width="9.57421875" style="0" customWidth="1"/>
    <col min="8" max="8" width="8.421875" style="0" customWidth="1"/>
    <col min="9" max="9" width="8.7109375" style="0" customWidth="1"/>
    <col min="10" max="10" width="11.28125" style="0" customWidth="1"/>
    <col min="11" max="11" width="10.140625" style="0" customWidth="1"/>
    <col min="12" max="12" width="12.00390625" style="0" customWidth="1"/>
    <col min="13" max="13" width="6.8515625" style="0" customWidth="1"/>
    <col min="14" max="16384" width="8.7109375" style="0" customWidth="1"/>
  </cols>
  <sheetData>
    <row r="2" spans="1:9" ht="15">
      <c r="A2" s="1" t="s">
        <v>0</v>
      </c>
      <c r="F2" s="2" t="s">
        <v>1</v>
      </c>
      <c r="G2" s="2"/>
      <c r="H2" s="2"/>
      <c r="I2" s="2"/>
    </row>
    <row r="3" spans="6:9" ht="15">
      <c r="F3" s="2" t="s">
        <v>2</v>
      </c>
      <c r="G3" s="2"/>
      <c r="H3" s="2"/>
      <c r="I3" s="2"/>
    </row>
    <row r="4" spans="6:9" ht="15">
      <c r="F4" s="2" t="s">
        <v>3</v>
      </c>
      <c r="G4" s="2"/>
      <c r="H4" s="2"/>
      <c r="I4" s="2"/>
    </row>
    <row r="5" spans="6:9" ht="15">
      <c r="F5" s="2" t="s">
        <v>4</v>
      </c>
      <c r="G5" s="2"/>
      <c r="H5" s="2"/>
      <c r="I5" s="2"/>
    </row>
    <row r="8" spans="1:13" ht="72">
      <c r="A8" s="3" t="s">
        <v>5</v>
      </c>
      <c r="B8" s="4" t="s">
        <v>6</v>
      </c>
      <c r="C8" s="4" t="s">
        <v>7</v>
      </c>
      <c r="D8" s="4" t="s">
        <v>8</v>
      </c>
      <c r="E8" s="5"/>
      <c r="F8" s="1"/>
      <c r="G8" s="1"/>
      <c r="H8" s="1"/>
      <c r="I8" s="1"/>
      <c r="J8" s="1"/>
      <c r="K8" s="1"/>
      <c r="L8" s="1"/>
      <c r="M8" s="1"/>
    </row>
    <row r="9" spans="1:13" ht="38.25" customHeight="1">
      <c r="A9" s="6" t="s">
        <v>9</v>
      </c>
      <c r="B9" s="4" t="s">
        <v>10</v>
      </c>
      <c r="C9" s="4" t="s">
        <v>2</v>
      </c>
      <c r="D9" s="4">
        <v>2018</v>
      </c>
      <c r="E9" s="1"/>
      <c r="F9" s="1"/>
      <c r="G9" s="1"/>
      <c r="H9" s="1"/>
      <c r="I9" s="1"/>
      <c r="J9" s="1"/>
      <c r="K9" s="1"/>
      <c r="L9" s="1"/>
      <c r="M9" s="1"/>
    </row>
    <row r="11" spans="1:13" ht="84">
      <c r="A11" s="7" t="s">
        <v>11</v>
      </c>
      <c r="B11" s="7" t="s">
        <v>12</v>
      </c>
      <c r="C11" s="7" t="s">
        <v>13</v>
      </c>
      <c r="D11" s="7" t="s">
        <v>14</v>
      </c>
      <c r="E11" s="7" t="s">
        <v>15</v>
      </c>
      <c r="F11" s="7" t="s">
        <v>16</v>
      </c>
      <c r="G11" s="7" t="s">
        <v>17</v>
      </c>
      <c r="H11" s="7" t="s">
        <v>18</v>
      </c>
      <c r="I11" s="7" t="s">
        <v>19</v>
      </c>
      <c r="J11" s="7" t="s">
        <v>20</v>
      </c>
      <c r="K11" s="7" t="s">
        <v>21</v>
      </c>
      <c r="L11" s="7" t="s">
        <v>22</v>
      </c>
      <c r="M11" s="7" t="s">
        <v>23</v>
      </c>
    </row>
    <row r="12" spans="1:13" ht="15">
      <c r="A12" s="8">
        <v>1</v>
      </c>
      <c r="B12" s="8">
        <v>2</v>
      </c>
      <c r="C12" s="8">
        <v>3</v>
      </c>
      <c r="D12" s="8">
        <v>4</v>
      </c>
      <c r="E12" s="8">
        <v>5</v>
      </c>
      <c r="F12" s="8">
        <v>6</v>
      </c>
      <c r="G12" s="8">
        <v>7</v>
      </c>
      <c r="H12" s="8">
        <v>8</v>
      </c>
      <c r="I12" s="8">
        <v>9</v>
      </c>
      <c r="J12" s="8">
        <v>10</v>
      </c>
      <c r="K12" s="8">
        <v>11</v>
      </c>
      <c r="L12" s="8">
        <v>12</v>
      </c>
      <c r="M12" s="8">
        <v>13</v>
      </c>
    </row>
    <row r="13" spans="1:13" ht="36.75" customHeight="1">
      <c r="A13" s="9">
        <v>1</v>
      </c>
      <c r="B13" s="9" t="s">
        <v>24</v>
      </c>
      <c r="C13" s="10" t="s">
        <v>25</v>
      </c>
      <c r="D13" s="11" t="s">
        <v>26</v>
      </c>
      <c r="E13" s="9" t="s">
        <v>27</v>
      </c>
      <c r="F13" s="9" t="s">
        <v>28</v>
      </c>
      <c r="G13" s="9" t="s">
        <v>29</v>
      </c>
      <c r="H13" s="9">
        <v>300</v>
      </c>
      <c r="I13" s="9">
        <v>212.5</v>
      </c>
      <c r="J13" s="12">
        <f aca="true" t="shared" si="0" ref="J13:J87">I13*H13</f>
        <v>63750</v>
      </c>
      <c r="K13" s="11" t="s">
        <v>30</v>
      </c>
      <c r="L13" s="9" t="s">
        <v>31</v>
      </c>
      <c r="M13" s="9">
        <v>0</v>
      </c>
    </row>
    <row r="14" spans="1:14" ht="33.75" customHeight="1">
      <c r="A14" s="9">
        <v>2</v>
      </c>
      <c r="B14" s="9" t="s">
        <v>24</v>
      </c>
      <c r="C14" s="9" t="s">
        <v>32</v>
      </c>
      <c r="D14" s="11" t="s">
        <v>33</v>
      </c>
      <c r="E14" s="9" t="s">
        <v>34</v>
      </c>
      <c r="F14" s="9" t="s">
        <v>35</v>
      </c>
      <c r="G14" s="9" t="s">
        <v>29</v>
      </c>
      <c r="H14" s="9">
        <v>1950</v>
      </c>
      <c r="I14" s="9">
        <v>113.33</v>
      </c>
      <c r="J14" s="12">
        <f t="shared" si="0"/>
        <v>220993.5</v>
      </c>
      <c r="K14" s="9" t="s">
        <v>30</v>
      </c>
      <c r="L14" s="9" t="s">
        <v>31</v>
      </c>
      <c r="M14" s="9">
        <v>0</v>
      </c>
      <c r="N14" s="5"/>
    </row>
    <row r="15" spans="1:14" ht="48.75" customHeight="1">
      <c r="A15" s="9">
        <v>3</v>
      </c>
      <c r="B15" s="9" t="s">
        <v>24</v>
      </c>
      <c r="C15" s="10" t="s">
        <v>36</v>
      </c>
      <c r="D15" s="11" t="s">
        <v>37</v>
      </c>
      <c r="E15" s="9" t="s">
        <v>38</v>
      </c>
      <c r="F15" s="9" t="s">
        <v>39</v>
      </c>
      <c r="G15" s="9" t="s">
        <v>29</v>
      </c>
      <c r="H15" s="9">
        <v>720</v>
      </c>
      <c r="I15" s="9">
        <v>188.89</v>
      </c>
      <c r="J15" s="13">
        <f t="shared" si="0"/>
        <v>136000.8</v>
      </c>
      <c r="K15" s="9" t="s">
        <v>30</v>
      </c>
      <c r="L15" s="9" t="s">
        <v>31</v>
      </c>
      <c r="M15" s="9">
        <v>0</v>
      </c>
      <c r="N15" s="5"/>
    </row>
    <row r="16" spans="1:14" ht="36">
      <c r="A16" s="9">
        <v>4</v>
      </c>
      <c r="B16" s="9" t="s">
        <v>24</v>
      </c>
      <c r="C16" s="9" t="s">
        <v>40</v>
      </c>
      <c r="D16" s="11" t="s">
        <v>41</v>
      </c>
      <c r="E16" s="9" t="s">
        <v>42</v>
      </c>
      <c r="F16" s="9" t="s">
        <v>43</v>
      </c>
      <c r="G16" s="9" t="s">
        <v>44</v>
      </c>
      <c r="H16" s="9">
        <v>10000</v>
      </c>
      <c r="I16" s="9">
        <v>190</v>
      </c>
      <c r="J16" s="9">
        <f t="shared" si="0"/>
        <v>1900000</v>
      </c>
      <c r="K16" s="9" t="s">
        <v>30</v>
      </c>
      <c r="L16" s="9" t="s">
        <v>31</v>
      </c>
      <c r="M16" s="9">
        <v>0</v>
      </c>
      <c r="N16" s="5"/>
    </row>
    <row r="17" spans="1:14" ht="36">
      <c r="A17" s="9">
        <v>5</v>
      </c>
      <c r="B17" s="9" t="s">
        <v>24</v>
      </c>
      <c r="C17" s="9" t="s">
        <v>45</v>
      </c>
      <c r="D17" s="11" t="s">
        <v>46</v>
      </c>
      <c r="E17" s="9" t="s">
        <v>47</v>
      </c>
      <c r="F17" s="9" t="s">
        <v>48</v>
      </c>
      <c r="G17" s="9" t="s">
        <v>49</v>
      </c>
      <c r="H17" s="9">
        <v>2400</v>
      </c>
      <c r="I17" s="9">
        <v>102</v>
      </c>
      <c r="J17" s="9">
        <f t="shared" si="0"/>
        <v>244800</v>
      </c>
      <c r="K17" s="9" t="s">
        <v>30</v>
      </c>
      <c r="L17" s="9" t="s">
        <v>31</v>
      </c>
      <c r="M17" s="9">
        <v>0</v>
      </c>
      <c r="N17" s="5"/>
    </row>
    <row r="18" spans="1:14" ht="36">
      <c r="A18" s="9">
        <v>6</v>
      </c>
      <c r="B18" s="9" t="s">
        <v>24</v>
      </c>
      <c r="C18" s="9" t="s">
        <v>50</v>
      </c>
      <c r="D18" s="11" t="s">
        <v>51</v>
      </c>
      <c r="E18" s="9" t="s">
        <v>47</v>
      </c>
      <c r="F18" s="9" t="s">
        <v>48</v>
      </c>
      <c r="G18" s="9" t="s">
        <v>49</v>
      </c>
      <c r="H18" s="9">
        <v>2100</v>
      </c>
      <c r="I18" s="9">
        <v>108</v>
      </c>
      <c r="J18" s="9">
        <f t="shared" si="0"/>
        <v>226800</v>
      </c>
      <c r="K18" s="9" t="s">
        <v>30</v>
      </c>
      <c r="L18" s="9" t="s">
        <v>31</v>
      </c>
      <c r="M18" s="9">
        <v>0</v>
      </c>
      <c r="N18" s="5"/>
    </row>
    <row r="19" spans="1:14" ht="36">
      <c r="A19" s="9">
        <v>7</v>
      </c>
      <c r="B19" s="9" t="s">
        <v>24</v>
      </c>
      <c r="C19" s="9" t="s">
        <v>52</v>
      </c>
      <c r="D19" s="11" t="s">
        <v>53</v>
      </c>
      <c r="E19" s="9" t="s">
        <v>54</v>
      </c>
      <c r="F19" s="9" t="s">
        <v>55</v>
      </c>
      <c r="G19" s="9" t="s">
        <v>49</v>
      </c>
      <c r="H19" s="9">
        <v>920</v>
      </c>
      <c r="I19" s="9">
        <v>155</v>
      </c>
      <c r="J19" s="9">
        <f t="shared" si="0"/>
        <v>142600</v>
      </c>
      <c r="K19" s="9" t="s">
        <v>30</v>
      </c>
      <c r="L19" s="9" t="s">
        <v>31</v>
      </c>
      <c r="M19" s="9">
        <v>0</v>
      </c>
      <c r="N19" s="5"/>
    </row>
    <row r="20" spans="1:14" ht="36">
      <c r="A20" s="9">
        <v>8</v>
      </c>
      <c r="B20" s="9" t="s">
        <v>24</v>
      </c>
      <c r="C20" s="9" t="s">
        <v>56</v>
      </c>
      <c r="D20" s="11" t="s">
        <v>57</v>
      </c>
      <c r="E20" s="9" t="s">
        <v>56</v>
      </c>
      <c r="F20" s="9" t="s">
        <v>57</v>
      </c>
      <c r="G20" s="9" t="s">
        <v>29</v>
      </c>
      <c r="H20" s="9">
        <v>100</v>
      </c>
      <c r="I20" s="9">
        <v>1870</v>
      </c>
      <c r="J20" s="12">
        <f t="shared" si="0"/>
        <v>187000</v>
      </c>
      <c r="K20" s="9" t="s">
        <v>30</v>
      </c>
      <c r="L20" s="9" t="s">
        <v>31</v>
      </c>
      <c r="M20" s="9">
        <v>0</v>
      </c>
      <c r="N20" s="5"/>
    </row>
    <row r="21" spans="1:14" ht="36">
      <c r="A21" s="9">
        <v>9</v>
      </c>
      <c r="B21" s="9" t="s">
        <v>24</v>
      </c>
      <c r="C21" s="9" t="s">
        <v>56</v>
      </c>
      <c r="D21" s="11" t="s">
        <v>58</v>
      </c>
      <c r="E21" s="9" t="s">
        <v>59</v>
      </c>
      <c r="F21" s="9" t="s">
        <v>60</v>
      </c>
      <c r="G21" s="9" t="s">
        <v>29</v>
      </c>
      <c r="H21" s="9">
        <v>850</v>
      </c>
      <c r="I21" s="9">
        <v>895</v>
      </c>
      <c r="J21" s="9">
        <f t="shared" si="0"/>
        <v>760750</v>
      </c>
      <c r="K21" s="9" t="s">
        <v>30</v>
      </c>
      <c r="L21" s="9" t="s">
        <v>31</v>
      </c>
      <c r="M21" s="9">
        <v>0</v>
      </c>
      <c r="N21" s="5"/>
    </row>
    <row r="22" spans="1:14" ht="36">
      <c r="A22" s="9">
        <v>10</v>
      </c>
      <c r="B22" s="9" t="s">
        <v>24</v>
      </c>
      <c r="C22" s="9" t="s">
        <v>61</v>
      </c>
      <c r="D22" s="11" t="s">
        <v>62</v>
      </c>
      <c r="E22" s="9" t="s">
        <v>63</v>
      </c>
      <c r="F22" s="9" t="s">
        <v>64</v>
      </c>
      <c r="G22" s="9" t="s">
        <v>65</v>
      </c>
      <c r="H22" s="9">
        <v>155</v>
      </c>
      <c r="I22" s="9">
        <v>640</v>
      </c>
      <c r="J22" s="12">
        <f t="shared" si="0"/>
        <v>99200</v>
      </c>
      <c r="K22" s="9" t="s">
        <v>30</v>
      </c>
      <c r="L22" s="9" t="s">
        <v>31</v>
      </c>
      <c r="M22" s="9">
        <v>0</v>
      </c>
      <c r="N22" s="5"/>
    </row>
    <row r="23" spans="1:14" ht="36">
      <c r="A23" s="9">
        <v>11</v>
      </c>
      <c r="B23" s="9" t="s">
        <v>24</v>
      </c>
      <c r="C23" s="9" t="s">
        <v>66</v>
      </c>
      <c r="D23" s="11" t="s">
        <v>67</v>
      </c>
      <c r="E23" s="9" t="s">
        <v>68</v>
      </c>
      <c r="F23" s="9" t="s">
        <v>69</v>
      </c>
      <c r="G23" s="9" t="s">
        <v>49</v>
      </c>
      <c r="H23" s="11">
        <v>600</v>
      </c>
      <c r="I23" s="11">
        <v>500</v>
      </c>
      <c r="J23" s="14">
        <f t="shared" si="0"/>
        <v>300000</v>
      </c>
      <c r="K23" s="9" t="s">
        <v>30</v>
      </c>
      <c r="L23" s="9" t="s">
        <v>31</v>
      </c>
      <c r="M23" s="9">
        <v>0</v>
      </c>
      <c r="N23" s="5"/>
    </row>
    <row r="24" spans="1:14" ht="38.25" customHeight="1">
      <c r="A24" s="9">
        <v>12</v>
      </c>
      <c r="B24" s="9" t="s">
        <v>24</v>
      </c>
      <c r="C24" s="15" t="s">
        <v>70</v>
      </c>
      <c r="D24" s="11" t="s">
        <v>71</v>
      </c>
      <c r="E24" s="15" t="s">
        <v>72</v>
      </c>
      <c r="F24" s="15" t="s">
        <v>73</v>
      </c>
      <c r="G24" s="9" t="s">
        <v>44</v>
      </c>
      <c r="H24" s="9">
        <v>200</v>
      </c>
      <c r="I24" s="11">
        <v>420</v>
      </c>
      <c r="J24" s="12">
        <f t="shared" si="0"/>
        <v>84000</v>
      </c>
      <c r="K24" s="9" t="s">
        <v>30</v>
      </c>
      <c r="L24" s="9" t="s">
        <v>31</v>
      </c>
      <c r="M24" s="9">
        <v>0</v>
      </c>
      <c r="N24" s="5"/>
    </row>
    <row r="25" spans="1:14" ht="42" customHeight="1">
      <c r="A25" s="9">
        <v>13</v>
      </c>
      <c r="B25" s="9" t="s">
        <v>24</v>
      </c>
      <c r="C25" s="9" t="s">
        <v>74</v>
      </c>
      <c r="D25" s="16" t="s">
        <v>75</v>
      </c>
      <c r="E25" s="15" t="s">
        <v>76</v>
      </c>
      <c r="F25" s="9" t="s">
        <v>77</v>
      </c>
      <c r="G25" s="9" t="s">
        <v>49</v>
      </c>
      <c r="H25" s="9">
        <v>85</v>
      </c>
      <c r="I25" s="11">
        <v>650</v>
      </c>
      <c r="J25" s="9">
        <f t="shared" si="0"/>
        <v>55250</v>
      </c>
      <c r="K25" s="9" t="s">
        <v>30</v>
      </c>
      <c r="L25" s="9" t="s">
        <v>31</v>
      </c>
      <c r="M25" s="9">
        <v>0</v>
      </c>
      <c r="N25" s="5"/>
    </row>
    <row r="26" spans="1:14" ht="36">
      <c r="A26" s="9">
        <v>14</v>
      </c>
      <c r="B26" s="9" t="s">
        <v>24</v>
      </c>
      <c r="C26" s="9" t="s">
        <v>78</v>
      </c>
      <c r="D26" s="11" t="s">
        <v>79</v>
      </c>
      <c r="E26" s="9" t="s">
        <v>80</v>
      </c>
      <c r="F26" s="15" t="s">
        <v>81</v>
      </c>
      <c r="G26" s="9" t="s">
        <v>29</v>
      </c>
      <c r="H26" s="9">
        <v>50</v>
      </c>
      <c r="I26" s="11">
        <v>1400</v>
      </c>
      <c r="J26" s="12">
        <f t="shared" si="0"/>
        <v>70000</v>
      </c>
      <c r="K26" s="9" t="s">
        <v>30</v>
      </c>
      <c r="L26" s="9" t="s">
        <v>31</v>
      </c>
      <c r="M26" s="9">
        <v>0</v>
      </c>
      <c r="N26" s="5"/>
    </row>
    <row r="27" spans="1:14" ht="36">
      <c r="A27" s="9">
        <v>15</v>
      </c>
      <c r="B27" s="9" t="s">
        <v>24</v>
      </c>
      <c r="C27" s="9" t="s">
        <v>82</v>
      </c>
      <c r="D27" s="11" t="s">
        <v>83</v>
      </c>
      <c r="E27" s="9" t="s">
        <v>84</v>
      </c>
      <c r="F27" s="9" t="s">
        <v>85</v>
      </c>
      <c r="G27" s="9" t="s">
        <v>29</v>
      </c>
      <c r="H27" s="9">
        <v>18</v>
      </c>
      <c r="I27" s="11">
        <v>2150</v>
      </c>
      <c r="J27" s="12">
        <f t="shared" si="0"/>
        <v>38700</v>
      </c>
      <c r="K27" s="9" t="s">
        <v>30</v>
      </c>
      <c r="L27" s="9" t="s">
        <v>31</v>
      </c>
      <c r="M27" s="9">
        <v>0</v>
      </c>
      <c r="N27" s="5"/>
    </row>
    <row r="28" spans="1:14" ht="36">
      <c r="A28" s="9">
        <v>16</v>
      </c>
      <c r="B28" s="9" t="s">
        <v>24</v>
      </c>
      <c r="C28" s="9" t="s">
        <v>86</v>
      </c>
      <c r="D28" s="11" t="s">
        <v>86</v>
      </c>
      <c r="E28" s="9" t="s">
        <v>86</v>
      </c>
      <c r="F28" s="9" t="s">
        <v>86</v>
      </c>
      <c r="G28" s="9" t="s">
        <v>29</v>
      </c>
      <c r="H28" s="9">
        <v>60</v>
      </c>
      <c r="I28" s="11">
        <v>680</v>
      </c>
      <c r="J28" s="12">
        <f t="shared" si="0"/>
        <v>40800</v>
      </c>
      <c r="K28" s="9" t="s">
        <v>30</v>
      </c>
      <c r="L28" s="9" t="s">
        <v>31</v>
      </c>
      <c r="M28" s="9">
        <v>0</v>
      </c>
      <c r="N28" s="5"/>
    </row>
    <row r="29" spans="1:14" ht="36">
      <c r="A29" s="9">
        <v>17</v>
      </c>
      <c r="B29" s="9" t="s">
        <v>24</v>
      </c>
      <c r="C29" s="9" t="s">
        <v>87</v>
      </c>
      <c r="D29" s="11" t="s">
        <v>88</v>
      </c>
      <c r="E29" s="15" t="s">
        <v>89</v>
      </c>
      <c r="F29" s="9" t="s">
        <v>90</v>
      </c>
      <c r="G29" s="9" t="s">
        <v>29</v>
      </c>
      <c r="H29" s="9">
        <v>320</v>
      </c>
      <c r="I29" s="11">
        <v>160</v>
      </c>
      <c r="J29" s="12">
        <f t="shared" si="0"/>
        <v>51200</v>
      </c>
      <c r="K29" s="9" t="s">
        <v>30</v>
      </c>
      <c r="L29" s="9" t="s">
        <v>31</v>
      </c>
      <c r="M29" s="9">
        <v>0</v>
      </c>
      <c r="N29" s="5"/>
    </row>
    <row r="30" spans="1:14" ht="33.75" customHeight="1">
      <c r="A30" s="9">
        <v>18</v>
      </c>
      <c r="B30" s="9" t="s">
        <v>24</v>
      </c>
      <c r="C30" s="9" t="s">
        <v>91</v>
      </c>
      <c r="D30" s="11" t="s">
        <v>92</v>
      </c>
      <c r="E30" s="9" t="s">
        <v>93</v>
      </c>
      <c r="F30" s="9" t="s">
        <v>94</v>
      </c>
      <c r="G30" s="9" t="s">
        <v>29</v>
      </c>
      <c r="H30" s="9">
        <v>200</v>
      </c>
      <c r="I30" s="11">
        <v>125</v>
      </c>
      <c r="J30" s="9">
        <f t="shared" si="0"/>
        <v>25000</v>
      </c>
      <c r="K30" s="9" t="s">
        <v>30</v>
      </c>
      <c r="L30" s="9" t="s">
        <v>31</v>
      </c>
      <c r="M30" s="9">
        <v>0</v>
      </c>
      <c r="N30" s="5"/>
    </row>
    <row r="31" spans="1:14" ht="36">
      <c r="A31" s="9">
        <v>19</v>
      </c>
      <c r="B31" s="9" t="s">
        <v>24</v>
      </c>
      <c r="C31" s="9" t="s">
        <v>95</v>
      </c>
      <c r="D31" s="11" t="s">
        <v>96</v>
      </c>
      <c r="E31" s="9" t="s">
        <v>97</v>
      </c>
      <c r="F31" s="9" t="s">
        <v>98</v>
      </c>
      <c r="G31" s="9" t="s">
        <v>29</v>
      </c>
      <c r="H31" s="9">
        <v>310</v>
      </c>
      <c r="I31" s="11">
        <v>92</v>
      </c>
      <c r="J31" s="9">
        <f t="shared" si="0"/>
        <v>28520</v>
      </c>
      <c r="K31" s="9" t="s">
        <v>30</v>
      </c>
      <c r="L31" s="9" t="s">
        <v>31</v>
      </c>
      <c r="M31" s="9">
        <v>0</v>
      </c>
      <c r="N31" s="5"/>
    </row>
    <row r="32" spans="1:14" ht="42.75" customHeight="1">
      <c r="A32" s="9">
        <v>20</v>
      </c>
      <c r="B32" s="9" t="s">
        <v>24</v>
      </c>
      <c r="C32" s="9" t="s">
        <v>99</v>
      </c>
      <c r="D32" s="11" t="s">
        <v>100</v>
      </c>
      <c r="E32" s="9" t="s">
        <v>101</v>
      </c>
      <c r="F32" s="9" t="s">
        <v>102</v>
      </c>
      <c r="G32" s="9" t="s">
        <v>29</v>
      </c>
      <c r="H32" s="9">
        <v>2150</v>
      </c>
      <c r="I32" s="11">
        <v>1280</v>
      </c>
      <c r="J32" s="12">
        <f t="shared" si="0"/>
        <v>2752000</v>
      </c>
      <c r="K32" s="9" t="s">
        <v>30</v>
      </c>
      <c r="L32" s="9" t="s">
        <v>31</v>
      </c>
      <c r="M32" s="9">
        <v>0</v>
      </c>
      <c r="N32" s="5"/>
    </row>
    <row r="33" spans="1:14" ht="32.25" customHeight="1">
      <c r="A33" s="9">
        <v>21</v>
      </c>
      <c r="B33" s="9" t="s">
        <v>24</v>
      </c>
      <c r="C33" s="9" t="s">
        <v>103</v>
      </c>
      <c r="D33" s="11" t="s">
        <v>104</v>
      </c>
      <c r="E33" s="9" t="s">
        <v>105</v>
      </c>
      <c r="F33" s="9" t="s">
        <v>106</v>
      </c>
      <c r="G33" s="9" t="s">
        <v>29</v>
      </c>
      <c r="H33" s="9">
        <v>280</v>
      </c>
      <c r="I33" s="11">
        <v>170</v>
      </c>
      <c r="J33" s="9">
        <f t="shared" si="0"/>
        <v>47600</v>
      </c>
      <c r="K33" s="9" t="s">
        <v>30</v>
      </c>
      <c r="L33" s="9" t="s">
        <v>31</v>
      </c>
      <c r="M33" s="9">
        <v>0</v>
      </c>
      <c r="N33" s="5"/>
    </row>
    <row r="34" spans="1:14" ht="36">
      <c r="A34" s="9">
        <v>22</v>
      </c>
      <c r="B34" s="9" t="s">
        <v>24</v>
      </c>
      <c r="C34" s="9" t="s">
        <v>107</v>
      </c>
      <c r="D34" s="11" t="s">
        <v>108</v>
      </c>
      <c r="E34" s="9" t="s">
        <v>109</v>
      </c>
      <c r="F34" s="9" t="s">
        <v>90</v>
      </c>
      <c r="G34" s="9" t="s">
        <v>29</v>
      </c>
      <c r="H34" s="9">
        <v>25</v>
      </c>
      <c r="I34" s="11">
        <v>100</v>
      </c>
      <c r="J34" s="9">
        <f t="shared" si="0"/>
        <v>2500</v>
      </c>
      <c r="K34" s="9" t="s">
        <v>30</v>
      </c>
      <c r="L34" s="9" t="s">
        <v>31</v>
      </c>
      <c r="M34" s="9">
        <v>0</v>
      </c>
      <c r="N34" s="5"/>
    </row>
    <row r="35" spans="1:14" ht="37.5" customHeight="1">
      <c r="A35" s="9">
        <v>23</v>
      </c>
      <c r="B35" s="9" t="s">
        <v>24</v>
      </c>
      <c r="C35" s="9" t="s">
        <v>110</v>
      </c>
      <c r="D35" s="11" t="s">
        <v>111</v>
      </c>
      <c r="E35" s="9" t="s">
        <v>109</v>
      </c>
      <c r="F35" s="9" t="s">
        <v>90</v>
      </c>
      <c r="G35" s="9" t="s">
        <v>29</v>
      </c>
      <c r="H35" s="9">
        <v>40</v>
      </c>
      <c r="I35" s="11">
        <v>100</v>
      </c>
      <c r="J35" s="9">
        <f t="shared" si="0"/>
        <v>4000</v>
      </c>
      <c r="K35" s="9" t="s">
        <v>30</v>
      </c>
      <c r="L35" s="9" t="s">
        <v>31</v>
      </c>
      <c r="M35" s="9">
        <v>0</v>
      </c>
      <c r="N35" s="5"/>
    </row>
    <row r="36" spans="1:14" ht="30.75" customHeight="1">
      <c r="A36" s="9">
        <v>24</v>
      </c>
      <c r="B36" s="9" t="s">
        <v>24</v>
      </c>
      <c r="C36" s="9" t="s">
        <v>112</v>
      </c>
      <c r="D36" s="11" t="s">
        <v>113</v>
      </c>
      <c r="E36" s="9" t="s">
        <v>114</v>
      </c>
      <c r="F36" s="9" t="s">
        <v>115</v>
      </c>
      <c r="G36" s="9" t="s">
        <v>29</v>
      </c>
      <c r="H36" s="9">
        <v>260</v>
      </c>
      <c r="I36" s="11">
        <v>180</v>
      </c>
      <c r="J36" s="12">
        <f t="shared" si="0"/>
        <v>46800</v>
      </c>
      <c r="K36" s="9" t="s">
        <v>30</v>
      </c>
      <c r="L36" s="9" t="s">
        <v>31</v>
      </c>
      <c r="M36" s="9">
        <v>0</v>
      </c>
      <c r="N36" s="5"/>
    </row>
    <row r="37" spans="1:14" ht="59.25" customHeight="1">
      <c r="A37" s="9">
        <v>25</v>
      </c>
      <c r="B37" s="9" t="s">
        <v>24</v>
      </c>
      <c r="C37" s="9" t="s">
        <v>116</v>
      </c>
      <c r="D37" s="11" t="s">
        <v>117</v>
      </c>
      <c r="E37" s="9" t="s">
        <v>116</v>
      </c>
      <c r="F37" s="9" t="s">
        <v>117</v>
      </c>
      <c r="G37" s="9" t="s">
        <v>29</v>
      </c>
      <c r="H37" s="9">
        <v>1000</v>
      </c>
      <c r="I37" s="11">
        <v>700</v>
      </c>
      <c r="J37" s="12">
        <f t="shared" si="0"/>
        <v>700000</v>
      </c>
      <c r="K37" s="9" t="s">
        <v>30</v>
      </c>
      <c r="L37" s="9" t="s">
        <v>31</v>
      </c>
      <c r="M37" s="9">
        <v>0</v>
      </c>
      <c r="N37" s="5"/>
    </row>
    <row r="38" spans="1:14" ht="36">
      <c r="A38" s="9">
        <v>26</v>
      </c>
      <c r="B38" s="9" t="s">
        <v>24</v>
      </c>
      <c r="C38" s="9" t="s">
        <v>118</v>
      </c>
      <c r="D38" s="11" t="s">
        <v>119</v>
      </c>
      <c r="E38" s="9" t="s">
        <v>120</v>
      </c>
      <c r="F38" s="9" t="s">
        <v>121</v>
      </c>
      <c r="G38" s="9" t="s">
        <v>29</v>
      </c>
      <c r="H38" s="9">
        <v>1000</v>
      </c>
      <c r="I38" s="11">
        <v>200</v>
      </c>
      <c r="J38" s="12">
        <f t="shared" si="0"/>
        <v>200000</v>
      </c>
      <c r="K38" s="9" t="s">
        <v>30</v>
      </c>
      <c r="L38" s="9" t="s">
        <v>31</v>
      </c>
      <c r="M38" s="9">
        <v>0</v>
      </c>
      <c r="N38" s="5"/>
    </row>
    <row r="39" spans="1:14" ht="36">
      <c r="A39" s="9">
        <v>27</v>
      </c>
      <c r="B39" s="9" t="s">
        <v>24</v>
      </c>
      <c r="C39" s="9" t="s">
        <v>122</v>
      </c>
      <c r="D39" s="11" t="s">
        <v>123</v>
      </c>
      <c r="E39" s="9" t="s">
        <v>124</v>
      </c>
      <c r="F39" s="9" t="s">
        <v>125</v>
      </c>
      <c r="G39" s="9" t="s">
        <v>44</v>
      </c>
      <c r="H39" s="9">
        <v>1200</v>
      </c>
      <c r="I39" s="11">
        <v>220</v>
      </c>
      <c r="J39" s="12">
        <f t="shared" si="0"/>
        <v>264000</v>
      </c>
      <c r="K39" s="9" t="s">
        <v>30</v>
      </c>
      <c r="L39" s="9" t="s">
        <v>31</v>
      </c>
      <c r="M39" s="9">
        <v>0</v>
      </c>
      <c r="N39" s="5"/>
    </row>
    <row r="40" spans="1:14" ht="36.75">
      <c r="A40" s="9">
        <v>28</v>
      </c>
      <c r="B40" s="9" t="s">
        <v>24</v>
      </c>
      <c r="C40" s="9" t="s">
        <v>126</v>
      </c>
      <c r="D40" s="11" t="s">
        <v>127</v>
      </c>
      <c r="E40" s="15" t="s">
        <v>128</v>
      </c>
      <c r="F40" s="9" t="s">
        <v>129</v>
      </c>
      <c r="G40" s="9" t="s">
        <v>29</v>
      </c>
      <c r="H40" s="9">
        <v>300</v>
      </c>
      <c r="I40" s="11">
        <v>260</v>
      </c>
      <c r="J40" s="12">
        <f t="shared" si="0"/>
        <v>78000</v>
      </c>
      <c r="K40" s="9" t="s">
        <v>30</v>
      </c>
      <c r="L40" s="9" t="s">
        <v>31</v>
      </c>
      <c r="M40" s="9">
        <v>0</v>
      </c>
      <c r="N40" s="5"/>
    </row>
    <row r="41" spans="1:14" ht="36">
      <c r="A41" s="9">
        <v>29</v>
      </c>
      <c r="B41" s="9" t="s">
        <v>24</v>
      </c>
      <c r="C41" s="9" t="s">
        <v>130</v>
      </c>
      <c r="D41" s="11" t="s">
        <v>131</v>
      </c>
      <c r="E41" s="9" t="s">
        <v>130</v>
      </c>
      <c r="F41" s="9" t="s">
        <v>131</v>
      </c>
      <c r="G41" s="9" t="s">
        <v>29</v>
      </c>
      <c r="H41" s="9">
        <v>55</v>
      </c>
      <c r="I41" s="11">
        <v>380</v>
      </c>
      <c r="J41" s="12">
        <f t="shared" si="0"/>
        <v>20900</v>
      </c>
      <c r="K41" s="9" t="s">
        <v>30</v>
      </c>
      <c r="L41" s="9" t="s">
        <v>31</v>
      </c>
      <c r="M41" s="9">
        <v>0</v>
      </c>
      <c r="N41" s="5"/>
    </row>
    <row r="42" spans="1:14" ht="36">
      <c r="A42" s="9">
        <v>30</v>
      </c>
      <c r="B42" s="9" t="s">
        <v>24</v>
      </c>
      <c r="C42" s="9" t="s">
        <v>132</v>
      </c>
      <c r="D42" s="11" t="s">
        <v>133</v>
      </c>
      <c r="E42" s="15" t="s">
        <v>134</v>
      </c>
      <c r="F42" s="15" t="s">
        <v>135</v>
      </c>
      <c r="G42" s="9" t="s">
        <v>29</v>
      </c>
      <c r="H42" s="9">
        <v>16</v>
      </c>
      <c r="I42" s="11">
        <v>1100</v>
      </c>
      <c r="J42" s="12">
        <f t="shared" si="0"/>
        <v>17600</v>
      </c>
      <c r="K42" s="9" t="s">
        <v>30</v>
      </c>
      <c r="L42" s="9" t="s">
        <v>31</v>
      </c>
      <c r="M42" s="9">
        <v>0</v>
      </c>
      <c r="N42" s="5"/>
    </row>
    <row r="43" spans="1:14" ht="36">
      <c r="A43" s="9">
        <v>31</v>
      </c>
      <c r="B43" s="9" t="s">
        <v>24</v>
      </c>
      <c r="C43" s="9" t="s">
        <v>136</v>
      </c>
      <c r="D43" s="11" t="s">
        <v>137</v>
      </c>
      <c r="E43" s="9" t="s">
        <v>138</v>
      </c>
      <c r="F43" s="9" t="s">
        <v>139</v>
      </c>
      <c r="G43" s="9" t="s">
        <v>29</v>
      </c>
      <c r="H43" s="9">
        <v>1400</v>
      </c>
      <c r="I43" s="11">
        <v>300</v>
      </c>
      <c r="J43" s="12">
        <f t="shared" si="0"/>
        <v>420000</v>
      </c>
      <c r="K43" s="9" t="s">
        <v>30</v>
      </c>
      <c r="L43" s="9" t="s">
        <v>31</v>
      </c>
      <c r="M43" s="9">
        <v>0</v>
      </c>
      <c r="N43" s="5"/>
    </row>
    <row r="44" spans="1:14" ht="36">
      <c r="A44" s="9">
        <v>32</v>
      </c>
      <c r="B44" s="9" t="s">
        <v>24</v>
      </c>
      <c r="C44" s="9" t="s">
        <v>140</v>
      </c>
      <c r="D44" s="11" t="s">
        <v>141</v>
      </c>
      <c r="E44" s="9" t="s">
        <v>140</v>
      </c>
      <c r="F44" s="9" t="s">
        <v>142</v>
      </c>
      <c r="G44" s="9" t="s">
        <v>49</v>
      </c>
      <c r="H44" s="9">
        <v>10800</v>
      </c>
      <c r="I44" s="11">
        <v>28</v>
      </c>
      <c r="J44" s="12">
        <f t="shared" si="0"/>
        <v>302400</v>
      </c>
      <c r="K44" s="9" t="s">
        <v>30</v>
      </c>
      <c r="L44" s="9" t="s">
        <v>31</v>
      </c>
      <c r="M44" s="9">
        <v>0</v>
      </c>
      <c r="N44" s="5"/>
    </row>
    <row r="45" spans="1:14" ht="36">
      <c r="A45" s="9">
        <v>33</v>
      </c>
      <c r="B45" s="9" t="s">
        <v>24</v>
      </c>
      <c r="C45" s="9" t="s">
        <v>143</v>
      </c>
      <c r="D45" s="11" t="s">
        <v>67</v>
      </c>
      <c r="E45" s="9" t="s">
        <v>144</v>
      </c>
      <c r="F45" s="9" t="s">
        <v>145</v>
      </c>
      <c r="G45" s="9" t="s">
        <v>29</v>
      </c>
      <c r="H45" s="9">
        <v>400</v>
      </c>
      <c r="I45" s="11">
        <v>745</v>
      </c>
      <c r="J45" s="12">
        <f t="shared" si="0"/>
        <v>298000</v>
      </c>
      <c r="K45" s="9" t="s">
        <v>30</v>
      </c>
      <c r="L45" s="9" t="s">
        <v>31</v>
      </c>
      <c r="M45" s="9">
        <v>0</v>
      </c>
      <c r="N45" s="5"/>
    </row>
    <row r="46" spans="1:14" ht="36">
      <c r="A46" s="9">
        <v>34</v>
      </c>
      <c r="B46" s="9" t="s">
        <v>24</v>
      </c>
      <c r="C46" s="9" t="s">
        <v>146</v>
      </c>
      <c r="D46" s="11" t="s">
        <v>146</v>
      </c>
      <c r="E46" s="9" t="s">
        <v>146</v>
      </c>
      <c r="F46" s="9" t="s">
        <v>146</v>
      </c>
      <c r="G46" s="9" t="s">
        <v>29</v>
      </c>
      <c r="H46" s="11">
        <v>55</v>
      </c>
      <c r="I46" s="11">
        <v>420</v>
      </c>
      <c r="J46" s="12">
        <f t="shared" si="0"/>
        <v>23100</v>
      </c>
      <c r="K46" s="9" t="s">
        <v>30</v>
      </c>
      <c r="L46" s="9" t="s">
        <v>31</v>
      </c>
      <c r="M46" s="9">
        <v>0</v>
      </c>
      <c r="N46" s="5"/>
    </row>
    <row r="47" spans="1:14" ht="36">
      <c r="A47" s="9">
        <v>35</v>
      </c>
      <c r="B47" s="9" t="s">
        <v>24</v>
      </c>
      <c r="C47" s="9" t="s">
        <v>147</v>
      </c>
      <c r="D47" s="11" t="s">
        <v>147</v>
      </c>
      <c r="E47" s="9" t="s">
        <v>147</v>
      </c>
      <c r="F47" s="9" t="s">
        <v>148</v>
      </c>
      <c r="G47" s="9" t="s">
        <v>29</v>
      </c>
      <c r="H47" s="9">
        <v>125</v>
      </c>
      <c r="I47" s="11">
        <v>450</v>
      </c>
      <c r="J47" s="12">
        <f t="shared" si="0"/>
        <v>56250</v>
      </c>
      <c r="K47" s="9" t="s">
        <v>30</v>
      </c>
      <c r="L47" s="9" t="s">
        <v>31</v>
      </c>
      <c r="M47" s="9">
        <v>0</v>
      </c>
      <c r="N47" s="5"/>
    </row>
    <row r="48" spans="1:14" ht="36">
      <c r="A48" s="9">
        <v>36</v>
      </c>
      <c r="B48" s="9" t="s">
        <v>24</v>
      </c>
      <c r="C48" s="9" t="s">
        <v>149</v>
      </c>
      <c r="D48" s="11" t="s">
        <v>150</v>
      </c>
      <c r="E48" s="9" t="s">
        <v>149</v>
      </c>
      <c r="F48" s="9" t="s">
        <v>150</v>
      </c>
      <c r="G48" s="9" t="s">
        <v>29</v>
      </c>
      <c r="H48" s="9">
        <v>40</v>
      </c>
      <c r="I48" s="11">
        <v>1100</v>
      </c>
      <c r="J48" s="12">
        <f t="shared" si="0"/>
        <v>44000</v>
      </c>
      <c r="K48" s="9" t="s">
        <v>30</v>
      </c>
      <c r="L48" s="9" t="s">
        <v>31</v>
      </c>
      <c r="M48" s="9">
        <v>0</v>
      </c>
      <c r="N48" s="5"/>
    </row>
    <row r="49" spans="1:14" ht="36">
      <c r="A49" s="9">
        <v>37</v>
      </c>
      <c r="B49" s="9" t="s">
        <v>24</v>
      </c>
      <c r="C49" s="9" t="s">
        <v>151</v>
      </c>
      <c r="D49" s="11" t="s">
        <v>152</v>
      </c>
      <c r="E49" s="9" t="s">
        <v>151</v>
      </c>
      <c r="F49" s="9" t="s">
        <v>152</v>
      </c>
      <c r="G49" s="9" t="s">
        <v>29</v>
      </c>
      <c r="H49" s="9">
        <v>45</v>
      </c>
      <c r="I49" s="11">
        <v>580</v>
      </c>
      <c r="J49" s="12">
        <f t="shared" si="0"/>
        <v>26100</v>
      </c>
      <c r="K49" s="9" t="s">
        <v>30</v>
      </c>
      <c r="L49" s="9" t="s">
        <v>31</v>
      </c>
      <c r="M49" s="9">
        <v>0</v>
      </c>
      <c r="N49" s="5"/>
    </row>
    <row r="50" spans="1:14" ht="48.75">
      <c r="A50" s="9">
        <v>38</v>
      </c>
      <c r="B50" s="9" t="s">
        <v>24</v>
      </c>
      <c r="C50" s="9" t="s">
        <v>153</v>
      </c>
      <c r="D50" s="11" t="s">
        <v>154</v>
      </c>
      <c r="E50" s="9" t="s">
        <v>155</v>
      </c>
      <c r="F50" s="15" t="s">
        <v>156</v>
      </c>
      <c r="G50" s="9" t="s">
        <v>29</v>
      </c>
      <c r="H50" s="9">
        <v>1800</v>
      </c>
      <c r="I50" s="11">
        <v>100</v>
      </c>
      <c r="J50" s="12">
        <f t="shared" si="0"/>
        <v>180000</v>
      </c>
      <c r="K50" s="9" t="s">
        <v>30</v>
      </c>
      <c r="L50" s="9" t="s">
        <v>31</v>
      </c>
      <c r="M50" s="9">
        <v>0</v>
      </c>
      <c r="N50" s="5"/>
    </row>
    <row r="51" spans="1:14" ht="43.5" customHeight="1">
      <c r="A51" s="9">
        <v>39</v>
      </c>
      <c r="B51" s="9" t="s">
        <v>24</v>
      </c>
      <c r="C51" s="9" t="s">
        <v>157</v>
      </c>
      <c r="D51" s="11" t="s">
        <v>158</v>
      </c>
      <c r="E51" s="9" t="s">
        <v>159</v>
      </c>
      <c r="F51" s="15" t="s">
        <v>160</v>
      </c>
      <c r="G51" s="9" t="s">
        <v>29</v>
      </c>
      <c r="H51" s="9">
        <v>4500</v>
      </c>
      <c r="I51" s="11">
        <v>100</v>
      </c>
      <c r="J51" s="12">
        <f t="shared" si="0"/>
        <v>450000</v>
      </c>
      <c r="K51" s="9" t="s">
        <v>30</v>
      </c>
      <c r="L51" s="9" t="s">
        <v>31</v>
      </c>
      <c r="M51" s="9">
        <v>0</v>
      </c>
      <c r="N51" s="5"/>
    </row>
    <row r="52" spans="1:14" ht="51" customHeight="1">
      <c r="A52" s="9">
        <v>40</v>
      </c>
      <c r="B52" s="9" t="s">
        <v>24</v>
      </c>
      <c r="C52" s="9" t="s">
        <v>161</v>
      </c>
      <c r="D52" s="11" t="s">
        <v>162</v>
      </c>
      <c r="E52" s="9" t="s">
        <v>163</v>
      </c>
      <c r="F52" s="15" t="s">
        <v>164</v>
      </c>
      <c r="G52" s="9" t="s">
        <v>29</v>
      </c>
      <c r="H52" s="9">
        <v>600</v>
      </c>
      <c r="I52" s="11">
        <v>110</v>
      </c>
      <c r="J52" s="12">
        <f t="shared" si="0"/>
        <v>66000</v>
      </c>
      <c r="K52" s="9" t="s">
        <v>30</v>
      </c>
      <c r="L52" s="9" t="s">
        <v>31</v>
      </c>
      <c r="M52" s="9">
        <v>0</v>
      </c>
      <c r="N52" s="5"/>
    </row>
    <row r="53" spans="1:14" ht="52.5" customHeight="1">
      <c r="A53" s="9">
        <v>41</v>
      </c>
      <c r="B53" s="9" t="s">
        <v>24</v>
      </c>
      <c r="C53" s="9" t="s">
        <v>165</v>
      </c>
      <c r="D53" s="11" t="s">
        <v>166</v>
      </c>
      <c r="E53" s="15" t="s">
        <v>167</v>
      </c>
      <c r="F53" s="15" t="s">
        <v>168</v>
      </c>
      <c r="G53" s="9" t="s">
        <v>29</v>
      </c>
      <c r="H53" s="9">
        <v>1800</v>
      </c>
      <c r="I53" s="11">
        <v>120</v>
      </c>
      <c r="J53" s="12">
        <f t="shared" si="0"/>
        <v>216000</v>
      </c>
      <c r="K53" s="9" t="s">
        <v>30</v>
      </c>
      <c r="L53" s="9" t="s">
        <v>31</v>
      </c>
      <c r="M53" s="9">
        <v>0</v>
      </c>
      <c r="N53" s="5"/>
    </row>
    <row r="54" spans="1:14" ht="36">
      <c r="A54" s="9">
        <v>42</v>
      </c>
      <c r="B54" s="9" t="s">
        <v>24</v>
      </c>
      <c r="C54" s="9" t="s">
        <v>169</v>
      </c>
      <c r="D54" s="11" t="s">
        <v>170</v>
      </c>
      <c r="E54" s="9" t="s">
        <v>171</v>
      </c>
      <c r="F54" s="15" t="s">
        <v>172</v>
      </c>
      <c r="G54" s="9" t="s">
        <v>29</v>
      </c>
      <c r="H54" s="9">
        <v>600</v>
      </c>
      <c r="I54" s="11">
        <v>110</v>
      </c>
      <c r="J54" s="12">
        <f t="shared" si="0"/>
        <v>66000</v>
      </c>
      <c r="K54" s="9" t="s">
        <v>30</v>
      </c>
      <c r="L54" s="9" t="s">
        <v>31</v>
      </c>
      <c r="M54" s="9">
        <v>0</v>
      </c>
      <c r="N54" s="5"/>
    </row>
    <row r="55" spans="1:14" ht="41.25" customHeight="1">
      <c r="A55" s="9">
        <v>43</v>
      </c>
      <c r="B55" s="9" t="s">
        <v>24</v>
      </c>
      <c r="C55" s="9" t="s">
        <v>173</v>
      </c>
      <c r="D55" s="11" t="s">
        <v>174</v>
      </c>
      <c r="E55" s="9" t="s">
        <v>175</v>
      </c>
      <c r="F55" s="9" t="s">
        <v>176</v>
      </c>
      <c r="G55" s="9" t="s">
        <v>29</v>
      </c>
      <c r="H55" s="9">
        <v>40</v>
      </c>
      <c r="I55" s="11">
        <v>1500</v>
      </c>
      <c r="J55" s="12">
        <f t="shared" si="0"/>
        <v>60000</v>
      </c>
      <c r="K55" s="9" t="s">
        <v>30</v>
      </c>
      <c r="L55" s="9" t="s">
        <v>31</v>
      </c>
      <c r="M55" s="9">
        <v>0</v>
      </c>
      <c r="N55" s="5"/>
    </row>
    <row r="56" spans="1:14" ht="36">
      <c r="A56" s="9">
        <v>44</v>
      </c>
      <c r="B56" s="9" t="s">
        <v>24</v>
      </c>
      <c r="C56" s="9" t="s">
        <v>177</v>
      </c>
      <c r="D56" s="11" t="s">
        <v>178</v>
      </c>
      <c r="E56" s="9" t="s">
        <v>177</v>
      </c>
      <c r="F56" s="9" t="s">
        <v>178</v>
      </c>
      <c r="G56" s="9" t="s">
        <v>29</v>
      </c>
      <c r="H56" s="9">
        <v>200</v>
      </c>
      <c r="I56" s="11">
        <v>950</v>
      </c>
      <c r="J56" s="12">
        <f t="shared" si="0"/>
        <v>190000</v>
      </c>
      <c r="K56" s="9" t="s">
        <v>30</v>
      </c>
      <c r="L56" s="9" t="s">
        <v>31</v>
      </c>
      <c r="M56" s="9">
        <v>0</v>
      </c>
      <c r="N56" s="5"/>
    </row>
    <row r="57" spans="1:14" ht="36">
      <c r="A57" s="9">
        <v>45</v>
      </c>
      <c r="B57" s="9" t="s">
        <v>24</v>
      </c>
      <c r="C57" s="9" t="s">
        <v>179</v>
      </c>
      <c r="D57" s="11" t="s">
        <v>180</v>
      </c>
      <c r="E57" s="9" t="s">
        <v>179</v>
      </c>
      <c r="F57" s="9" t="s">
        <v>180</v>
      </c>
      <c r="G57" s="9" t="s">
        <v>29</v>
      </c>
      <c r="H57" s="9">
        <v>200</v>
      </c>
      <c r="I57" s="11">
        <v>950</v>
      </c>
      <c r="J57" s="9">
        <f t="shared" si="0"/>
        <v>190000</v>
      </c>
      <c r="K57" s="9" t="s">
        <v>30</v>
      </c>
      <c r="L57" s="9" t="s">
        <v>31</v>
      </c>
      <c r="M57" s="9">
        <v>0</v>
      </c>
      <c r="N57" s="5"/>
    </row>
    <row r="58" spans="1:14" ht="36">
      <c r="A58" s="9">
        <v>46</v>
      </c>
      <c r="B58" s="9" t="s">
        <v>24</v>
      </c>
      <c r="C58" s="9" t="s">
        <v>181</v>
      </c>
      <c r="D58" s="11" t="s">
        <v>182</v>
      </c>
      <c r="E58" s="9" t="s">
        <v>181</v>
      </c>
      <c r="F58" s="9" t="s">
        <v>182</v>
      </c>
      <c r="G58" s="9" t="s">
        <v>29</v>
      </c>
      <c r="H58" s="9">
        <v>230</v>
      </c>
      <c r="I58" s="11">
        <v>300</v>
      </c>
      <c r="J58" s="9">
        <f t="shared" si="0"/>
        <v>69000</v>
      </c>
      <c r="K58" s="9" t="s">
        <v>30</v>
      </c>
      <c r="L58" s="9" t="s">
        <v>31</v>
      </c>
      <c r="M58" s="9">
        <v>0</v>
      </c>
      <c r="N58" s="5"/>
    </row>
    <row r="59" spans="1:14" ht="36">
      <c r="A59" s="9">
        <v>47</v>
      </c>
      <c r="B59" s="9" t="s">
        <v>24</v>
      </c>
      <c r="C59" s="9" t="s">
        <v>183</v>
      </c>
      <c r="D59" s="11" t="s">
        <v>184</v>
      </c>
      <c r="E59" s="9" t="s">
        <v>183</v>
      </c>
      <c r="F59" s="9" t="s">
        <v>184</v>
      </c>
      <c r="G59" s="9" t="s">
        <v>29</v>
      </c>
      <c r="H59" s="9">
        <v>45</v>
      </c>
      <c r="I59" s="11">
        <v>120</v>
      </c>
      <c r="J59" s="9">
        <f t="shared" si="0"/>
        <v>5400</v>
      </c>
      <c r="K59" s="9" t="s">
        <v>30</v>
      </c>
      <c r="L59" s="9" t="s">
        <v>31</v>
      </c>
      <c r="M59" s="9">
        <v>0</v>
      </c>
      <c r="N59" s="5"/>
    </row>
    <row r="60" spans="1:14" ht="36">
      <c r="A60" s="9">
        <v>48</v>
      </c>
      <c r="B60" s="9" t="s">
        <v>24</v>
      </c>
      <c r="C60" s="9" t="s">
        <v>185</v>
      </c>
      <c r="D60" s="11" t="s">
        <v>186</v>
      </c>
      <c r="E60" s="9" t="s">
        <v>185</v>
      </c>
      <c r="F60" s="9" t="s">
        <v>187</v>
      </c>
      <c r="G60" s="9" t="s">
        <v>29</v>
      </c>
      <c r="H60" s="9">
        <v>160</v>
      </c>
      <c r="I60" s="11">
        <v>50</v>
      </c>
      <c r="J60" s="12">
        <f t="shared" si="0"/>
        <v>8000</v>
      </c>
      <c r="K60" s="9" t="s">
        <v>30</v>
      </c>
      <c r="L60" s="9" t="s">
        <v>31</v>
      </c>
      <c r="M60" s="9">
        <v>0</v>
      </c>
      <c r="N60" s="5"/>
    </row>
    <row r="61" spans="1:14" ht="36">
      <c r="A61" s="9">
        <v>49</v>
      </c>
      <c r="B61" s="9" t="s">
        <v>24</v>
      </c>
      <c r="C61" s="9" t="s">
        <v>188</v>
      </c>
      <c r="D61" s="11" t="s">
        <v>188</v>
      </c>
      <c r="E61" s="9" t="s">
        <v>188</v>
      </c>
      <c r="F61" s="9" t="s">
        <v>188</v>
      </c>
      <c r="G61" s="9" t="s">
        <v>29</v>
      </c>
      <c r="H61" s="9">
        <v>10</v>
      </c>
      <c r="I61" s="11">
        <v>320</v>
      </c>
      <c r="J61" s="9">
        <f t="shared" si="0"/>
        <v>3200</v>
      </c>
      <c r="K61" s="9" t="s">
        <v>30</v>
      </c>
      <c r="L61" s="9" t="s">
        <v>31</v>
      </c>
      <c r="M61" s="9">
        <v>0</v>
      </c>
      <c r="N61" s="5"/>
    </row>
    <row r="62" spans="1:14" ht="36">
      <c r="A62" s="9">
        <v>50</v>
      </c>
      <c r="B62" s="9" t="s">
        <v>24</v>
      </c>
      <c r="C62" s="10" t="s">
        <v>189</v>
      </c>
      <c r="D62" s="11" t="s">
        <v>190</v>
      </c>
      <c r="E62" s="15" t="s">
        <v>191</v>
      </c>
      <c r="F62" s="9" t="s">
        <v>192</v>
      </c>
      <c r="G62" s="9" t="s">
        <v>29</v>
      </c>
      <c r="H62" s="9">
        <v>350</v>
      </c>
      <c r="I62" s="11">
        <v>700</v>
      </c>
      <c r="J62" s="9">
        <f t="shared" si="0"/>
        <v>245000</v>
      </c>
      <c r="K62" s="9" t="s">
        <v>30</v>
      </c>
      <c r="L62" s="9" t="s">
        <v>31</v>
      </c>
      <c r="M62" s="9">
        <v>0</v>
      </c>
      <c r="N62" s="5"/>
    </row>
    <row r="63" spans="1:14" ht="48.75">
      <c r="A63" s="9">
        <v>51</v>
      </c>
      <c r="B63" s="9" t="s">
        <v>24</v>
      </c>
      <c r="C63" s="9" t="s">
        <v>78</v>
      </c>
      <c r="D63" s="17" t="s">
        <v>193</v>
      </c>
      <c r="E63" s="9" t="s">
        <v>80</v>
      </c>
      <c r="F63" s="15" t="s">
        <v>194</v>
      </c>
      <c r="G63" s="9" t="s">
        <v>29</v>
      </c>
      <c r="H63" s="9">
        <v>40</v>
      </c>
      <c r="I63" s="11">
        <v>1200</v>
      </c>
      <c r="J63" s="12">
        <f t="shared" si="0"/>
        <v>48000</v>
      </c>
      <c r="K63" s="9" t="s">
        <v>30</v>
      </c>
      <c r="L63" s="9" t="s">
        <v>31</v>
      </c>
      <c r="M63" s="9">
        <v>0</v>
      </c>
      <c r="N63" s="5"/>
    </row>
    <row r="64" spans="1:14" ht="36">
      <c r="A64" s="9">
        <v>52</v>
      </c>
      <c r="B64" s="9" t="s">
        <v>24</v>
      </c>
      <c r="C64" s="9" t="s">
        <v>195</v>
      </c>
      <c r="D64" s="11" t="s">
        <v>196</v>
      </c>
      <c r="E64" s="9" t="s">
        <v>109</v>
      </c>
      <c r="F64" s="9" t="s">
        <v>197</v>
      </c>
      <c r="G64" s="9" t="s">
        <v>29</v>
      </c>
      <c r="H64" s="9">
        <v>65</v>
      </c>
      <c r="I64" s="11">
        <v>145</v>
      </c>
      <c r="J64" s="12">
        <f t="shared" si="0"/>
        <v>9425</v>
      </c>
      <c r="K64" s="9" t="s">
        <v>30</v>
      </c>
      <c r="L64" s="9" t="s">
        <v>31</v>
      </c>
      <c r="M64" s="9">
        <v>0</v>
      </c>
      <c r="N64" s="5"/>
    </row>
    <row r="65" spans="1:14" ht="36">
      <c r="A65" s="9">
        <v>53</v>
      </c>
      <c r="B65" s="9" t="s">
        <v>24</v>
      </c>
      <c r="C65" s="9" t="s">
        <v>198</v>
      </c>
      <c r="D65" s="11" t="s">
        <v>199</v>
      </c>
      <c r="E65" s="9" t="s">
        <v>198</v>
      </c>
      <c r="F65" s="9" t="s">
        <v>199</v>
      </c>
      <c r="G65" s="9" t="s">
        <v>29</v>
      </c>
      <c r="H65" s="9">
        <v>30</v>
      </c>
      <c r="I65" s="11">
        <v>850</v>
      </c>
      <c r="J65" s="12">
        <f t="shared" si="0"/>
        <v>25500</v>
      </c>
      <c r="K65" s="9" t="s">
        <v>30</v>
      </c>
      <c r="L65" s="9" t="s">
        <v>31</v>
      </c>
      <c r="M65" s="9">
        <v>0</v>
      </c>
      <c r="N65" s="5"/>
    </row>
    <row r="66" spans="1:14" ht="36">
      <c r="A66" s="9">
        <v>54</v>
      </c>
      <c r="B66" s="9" t="s">
        <v>24</v>
      </c>
      <c r="C66" s="9" t="s">
        <v>200</v>
      </c>
      <c r="D66" s="11" t="s">
        <v>200</v>
      </c>
      <c r="E66" s="9" t="s">
        <v>201</v>
      </c>
      <c r="F66" s="9" t="s">
        <v>202</v>
      </c>
      <c r="G66" s="9" t="s">
        <v>29</v>
      </c>
      <c r="H66" s="9">
        <v>12</v>
      </c>
      <c r="I66" s="11">
        <v>1650</v>
      </c>
      <c r="J66" s="12">
        <f t="shared" si="0"/>
        <v>19800</v>
      </c>
      <c r="K66" s="9" t="s">
        <v>30</v>
      </c>
      <c r="L66" s="9" t="s">
        <v>31</v>
      </c>
      <c r="M66" s="9">
        <v>0</v>
      </c>
      <c r="N66" s="5"/>
    </row>
    <row r="67" spans="1:14" ht="36">
      <c r="A67" s="9">
        <v>55</v>
      </c>
      <c r="B67" s="9" t="s">
        <v>24</v>
      </c>
      <c r="C67" s="9" t="s">
        <v>203</v>
      </c>
      <c r="D67" s="11" t="s">
        <v>203</v>
      </c>
      <c r="E67" s="9" t="s">
        <v>157</v>
      </c>
      <c r="F67" s="9" t="s">
        <v>204</v>
      </c>
      <c r="G67" s="9" t="s">
        <v>29</v>
      </c>
      <c r="H67" s="9">
        <v>30</v>
      </c>
      <c r="I67" s="11">
        <v>600</v>
      </c>
      <c r="J67" s="9">
        <f t="shared" si="0"/>
        <v>18000</v>
      </c>
      <c r="K67" s="9" t="s">
        <v>30</v>
      </c>
      <c r="L67" s="9" t="s">
        <v>31</v>
      </c>
      <c r="M67" s="9">
        <v>0</v>
      </c>
      <c r="N67" s="5"/>
    </row>
    <row r="68" spans="1:14" ht="36">
      <c r="A68" s="9">
        <v>56</v>
      </c>
      <c r="B68" s="9" t="s">
        <v>24</v>
      </c>
      <c r="C68" s="9" t="s">
        <v>205</v>
      </c>
      <c r="D68" s="11" t="s">
        <v>206</v>
      </c>
      <c r="E68" s="9" t="s">
        <v>207</v>
      </c>
      <c r="F68" s="9" t="s">
        <v>197</v>
      </c>
      <c r="G68" s="9" t="s">
        <v>29</v>
      </c>
      <c r="H68" s="9">
        <v>20</v>
      </c>
      <c r="I68" s="11">
        <v>220</v>
      </c>
      <c r="J68" s="12">
        <f t="shared" si="0"/>
        <v>4400</v>
      </c>
      <c r="K68" s="9" t="s">
        <v>30</v>
      </c>
      <c r="L68" s="9" t="s">
        <v>31</v>
      </c>
      <c r="M68" s="9">
        <v>0</v>
      </c>
      <c r="N68" s="5"/>
    </row>
    <row r="69" spans="1:14" ht="36">
      <c r="A69" s="9">
        <v>57</v>
      </c>
      <c r="B69" s="9" t="s">
        <v>24</v>
      </c>
      <c r="C69" s="9" t="s">
        <v>208</v>
      </c>
      <c r="D69" s="11" t="s">
        <v>209</v>
      </c>
      <c r="E69" s="9" t="s">
        <v>109</v>
      </c>
      <c r="F69" s="9" t="s">
        <v>197</v>
      </c>
      <c r="G69" s="9" t="s">
        <v>29</v>
      </c>
      <c r="H69" s="9">
        <v>60</v>
      </c>
      <c r="I69" s="11">
        <v>100</v>
      </c>
      <c r="J69" s="9">
        <f t="shared" si="0"/>
        <v>6000</v>
      </c>
      <c r="K69" s="9" t="s">
        <v>30</v>
      </c>
      <c r="L69" s="9" t="s">
        <v>31</v>
      </c>
      <c r="M69" s="9">
        <v>0</v>
      </c>
      <c r="N69" s="5"/>
    </row>
    <row r="70" spans="1:14" ht="36">
      <c r="A70" s="9">
        <v>58</v>
      </c>
      <c r="B70" s="9" t="s">
        <v>24</v>
      </c>
      <c r="C70" s="9" t="s">
        <v>210</v>
      </c>
      <c r="D70" s="11" t="s">
        <v>211</v>
      </c>
      <c r="E70" s="9" t="s">
        <v>212</v>
      </c>
      <c r="F70" s="9" t="s">
        <v>213</v>
      </c>
      <c r="G70" s="9" t="s">
        <v>49</v>
      </c>
      <c r="H70" s="9">
        <v>850</v>
      </c>
      <c r="I70" s="11">
        <v>55</v>
      </c>
      <c r="J70" s="9">
        <f t="shared" si="0"/>
        <v>46750</v>
      </c>
      <c r="K70" s="9" t="s">
        <v>30</v>
      </c>
      <c r="L70" s="9" t="s">
        <v>31</v>
      </c>
      <c r="M70" s="9">
        <v>0</v>
      </c>
      <c r="N70" s="5"/>
    </row>
    <row r="71" spans="1:14" ht="48.75">
      <c r="A71" s="9">
        <v>59</v>
      </c>
      <c r="B71" s="9" t="s">
        <v>24</v>
      </c>
      <c r="C71" s="9" t="s">
        <v>214</v>
      </c>
      <c r="D71" s="11" t="s">
        <v>215</v>
      </c>
      <c r="E71" s="15" t="s">
        <v>216</v>
      </c>
      <c r="F71" s="15" t="s">
        <v>217</v>
      </c>
      <c r="G71" s="9" t="s">
        <v>29</v>
      </c>
      <c r="H71" s="9">
        <v>50</v>
      </c>
      <c r="I71" s="11">
        <v>120</v>
      </c>
      <c r="J71" s="12">
        <f t="shared" si="0"/>
        <v>6000</v>
      </c>
      <c r="K71" s="9" t="s">
        <v>30</v>
      </c>
      <c r="L71" s="9" t="s">
        <v>31</v>
      </c>
      <c r="M71" s="9">
        <v>0</v>
      </c>
      <c r="N71" s="5"/>
    </row>
    <row r="72" spans="1:14" ht="36">
      <c r="A72" s="9">
        <v>60</v>
      </c>
      <c r="B72" s="9" t="s">
        <v>24</v>
      </c>
      <c r="C72" s="9" t="s">
        <v>218</v>
      </c>
      <c r="D72" s="11" t="s">
        <v>219</v>
      </c>
      <c r="E72" s="9" t="s">
        <v>218</v>
      </c>
      <c r="F72" s="9" t="s">
        <v>219</v>
      </c>
      <c r="G72" s="9" t="s">
        <v>29</v>
      </c>
      <c r="H72" s="9">
        <v>40</v>
      </c>
      <c r="I72" s="11">
        <v>500</v>
      </c>
      <c r="J72" s="12">
        <f t="shared" si="0"/>
        <v>20000</v>
      </c>
      <c r="K72" s="9" t="s">
        <v>30</v>
      </c>
      <c r="L72" s="9" t="s">
        <v>31</v>
      </c>
      <c r="M72" s="9">
        <v>0</v>
      </c>
      <c r="N72" s="5"/>
    </row>
    <row r="73" spans="1:14" ht="36">
      <c r="A73" s="9">
        <v>61</v>
      </c>
      <c r="B73" s="9" t="s">
        <v>24</v>
      </c>
      <c r="C73" s="9" t="s">
        <v>220</v>
      </c>
      <c r="D73" s="11" t="s">
        <v>220</v>
      </c>
      <c r="E73" s="9" t="s">
        <v>220</v>
      </c>
      <c r="F73" s="9" t="s">
        <v>221</v>
      </c>
      <c r="G73" s="9" t="s">
        <v>49</v>
      </c>
      <c r="H73" s="9">
        <v>85</v>
      </c>
      <c r="I73" s="11">
        <v>700</v>
      </c>
      <c r="J73" s="12">
        <f t="shared" si="0"/>
        <v>59500</v>
      </c>
      <c r="K73" s="9" t="s">
        <v>30</v>
      </c>
      <c r="L73" s="9" t="s">
        <v>31</v>
      </c>
      <c r="M73" s="9">
        <v>0</v>
      </c>
      <c r="N73" s="5"/>
    </row>
    <row r="74" spans="1:14" ht="36">
      <c r="A74" s="9">
        <v>62</v>
      </c>
      <c r="B74" s="9" t="s">
        <v>24</v>
      </c>
      <c r="C74" s="9" t="s">
        <v>222</v>
      </c>
      <c r="D74" s="11" t="s">
        <v>222</v>
      </c>
      <c r="E74" s="9" t="s">
        <v>222</v>
      </c>
      <c r="F74" s="9" t="s">
        <v>223</v>
      </c>
      <c r="G74" s="9" t="s">
        <v>49</v>
      </c>
      <c r="H74" s="9">
        <v>35</v>
      </c>
      <c r="I74" s="11">
        <v>600</v>
      </c>
      <c r="J74" s="9">
        <f t="shared" si="0"/>
        <v>21000</v>
      </c>
      <c r="K74" s="9" t="s">
        <v>30</v>
      </c>
      <c r="L74" s="9" t="s">
        <v>31</v>
      </c>
      <c r="M74" s="9">
        <v>0</v>
      </c>
      <c r="N74" s="5"/>
    </row>
    <row r="75" spans="1:14" ht="36">
      <c r="A75" s="9">
        <v>63</v>
      </c>
      <c r="B75" s="9" t="s">
        <v>24</v>
      </c>
      <c r="C75" s="9" t="s">
        <v>224</v>
      </c>
      <c r="D75" s="11" t="s">
        <v>224</v>
      </c>
      <c r="E75" s="9" t="s">
        <v>224</v>
      </c>
      <c r="F75" s="9" t="s">
        <v>224</v>
      </c>
      <c r="G75" s="9" t="s">
        <v>29</v>
      </c>
      <c r="H75" s="9">
        <v>10</v>
      </c>
      <c r="I75" s="11">
        <v>500</v>
      </c>
      <c r="J75" s="9">
        <f t="shared" si="0"/>
        <v>5000</v>
      </c>
      <c r="K75" s="9" t="s">
        <v>30</v>
      </c>
      <c r="L75" s="9" t="s">
        <v>31</v>
      </c>
      <c r="M75" s="9">
        <v>0</v>
      </c>
      <c r="N75" s="5"/>
    </row>
    <row r="76" spans="1:14" ht="36">
      <c r="A76" s="9">
        <v>64</v>
      </c>
      <c r="B76" s="9" t="s">
        <v>24</v>
      </c>
      <c r="C76" s="9" t="s">
        <v>225</v>
      </c>
      <c r="D76" s="11" t="s">
        <v>226</v>
      </c>
      <c r="E76" s="9" t="s">
        <v>225</v>
      </c>
      <c r="F76" s="9" t="s">
        <v>226</v>
      </c>
      <c r="G76" s="9" t="s">
        <v>49</v>
      </c>
      <c r="H76" s="9">
        <v>15</v>
      </c>
      <c r="I76" s="11">
        <v>55</v>
      </c>
      <c r="J76" s="9">
        <f t="shared" si="0"/>
        <v>825</v>
      </c>
      <c r="K76" s="9" t="s">
        <v>30</v>
      </c>
      <c r="L76" s="9" t="s">
        <v>31</v>
      </c>
      <c r="M76" s="9">
        <v>0</v>
      </c>
      <c r="N76" s="5"/>
    </row>
    <row r="77" spans="1:14" ht="36">
      <c r="A77" s="9">
        <v>65</v>
      </c>
      <c r="B77" s="9" t="s">
        <v>24</v>
      </c>
      <c r="C77" s="9" t="s">
        <v>227</v>
      </c>
      <c r="D77" s="11" t="s">
        <v>228</v>
      </c>
      <c r="E77" s="9" t="s">
        <v>227</v>
      </c>
      <c r="F77" s="9" t="s">
        <v>228</v>
      </c>
      <c r="G77" s="9" t="s">
        <v>29</v>
      </c>
      <c r="H77" s="9">
        <v>15</v>
      </c>
      <c r="I77" s="11">
        <v>300</v>
      </c>
      <c r="J77" s="9">
        <f t="shared" si="0"/>
        <v>4500</v>
      </c>
      <c r="K77" s="9" t="s">
        <v>30</v>
      </c>
      <c r="L77" s="9" t="s">
        <v>31</v>
      </c>
      <c r="M77" s="9">
        <v>0</v>
      </c>
      <c r="N77" s="5"/>
    </row>
    <row r="78" spans="1:14" ht="36">
      <c r="A78" s="9">
        <v>66</v>
      </c>
      <c r="B78" s="9" t="s">
        <v>24</v>
      </c>
      <c r="C78" s="9" t="s">
        <v>229</v>
      </c>
      <c r="D78" s="11" t="s">
        <v>229</v>
      </c>
      <c r="E78" s="9" t="s">
        <v>229</v>
      </c>
      <c r="F78" s="9" t="s">
        <v>230</v>
      </c>
      <c r="G78" s="9" t="s">
        <v>29</v>
      </c>
      <c r="H78" s="9">
        <v>45</v>
      </c>
      <c r="I78" s="11">
        <v>320</v>
      </c>
      <c r="J78" s="12">
        <f t="shared" si="0"/>
        <v>14400</v>
      </c>
      <c r="K78" s="9" t="s">
        <v>30</v>
      </c>
      <c r="L78" s="9" t="s">
        <v>31</v>
      </c>
      <c r="M78" s="9">
        <v>0</v>
      </c>
      <c r="N78" s="5"/>
    </row>
    <row r="79" spans="1:14" ht="36">
      <c r="A79" s="9">
        <v>67</v>
      </c>
      <c r="B79" s="9" t="s">
        <v>24</v>
      </c>
      <c r="C79" s="9" t="s">
        <v>231</v>
      </c>
      <c r="D79" s="11" t="s">
        <v>231</v>
      </c>
      <c r="E79" s="9" t="s">
        <v>231</v>
      </c>
      <c r="F79" s="9" t="s">
        <v>231</v>
      </c>
      <c r="G79" s="9" t="s">
        <v>29</v>
      </c>
      <c r="H79" s="9">
        <v>50</v>
      </c>
      <c r="I79" s="11">
        <v>410</v>
      </c>
      <c r="J79" s="9">
        <f t="shared" si="0"/>
        <v>20500</v>
      </c>
      <c r="K79" s="9" t="s">
        <v>30</v>
      </c>
      <c r="L79" s="9" t="s">
        <v>31</v>
      </c>
      <c r="M79" s="9">
        <v>0</v>
      </c>
      <c r="N79" s="5"/>
    </row>
    <row r="80" spans="1:14" ht="36">
      <c r="A80" s="9">
        <v>68</v>
      </c>
      <c r="B80" s="9" t="s">
        <v>24</v>
      </c>
      <c r="C80" s="9" t="s">
        <v>232</v>
      </c>
      <c r="D80" s="11" t="s">
        <v>233</v>
      </c>
      <c r="E80" s="9" t="s">
        <v>232</v>
      </c>
      <c r="F80" s="9" t="s">
        <v>233</v>
      </c>
      <c r="G80" s="9" t="s">
        <v>29</v>
      </c>
      <c r="H80" s="9">
        <v>50</v>
      </c>
      <c r="I80" s="11">
        <v>590</v>
      </c>
      <c r="J80" s="12">
        <f t="shared" si="0"/>
        <v>29500</v>
      </c>
      <c r="K80" s="9" t="s">
        <v>30</v>
      </c>
      <c r="L80" s="9" t="s">
        <v>31</v>
      </c>
      <c r="M80" s="9">
        <v>0</v>
      </c>
      <c r="N80" s="5"/>
    </row>
    <row r="81" spans="1:14" ht="36">
      <c r="A81" s="9">
        <v>69</v>
      </c>
      <c r="B81" s="9" t="s">
        <v>24</v>
      </c>
      <c r="C81" s="9" t="s">
        <v>234</v>
      </c>
      <c r="D81" s="11" t="s">
        <v>235</v>
      </c>
      <c r="E81" s="9" t="s">
        <v>234</v>
      </c>
      <c r="F81" s="9" t="s">
        <v>235</v>
      </c>
      <c r="G81" s="9" t="s">
        <v>49</v>
      </c>
      <c r="H81" s="9">
        <v>10</v>
      </c>
      <c r="I81" s="11">
        <v>100</v>
      </c>
      <c r="J81" s="9">
        <f t="shared" si="0"/>
        <v>1000</v>
      </c>
      <c r="K81" s="9" t="s">
        <v>30</v>
      </c>
      <c r="L81" s="9" t="s">
        <v>31</v>
      </c>
      <c r="M81" s="9">
        <v>0</v>
      </c>
      <c r="N81" s="5"/>
    </row>
    <row r="82" spans="1:14" ht="36">
      <c r="A82" s="9">
        <v>70</v>
      </c>
      <c r="B82" s="9" t="s">
        <v>24</v>
      </c>
      <c r="C82" s="9" t="s">
        <v>236</v>
      </c>
      <c r="D82" s="11" t="s">
        <v>236</v>
      </c>
      <c r="E82" s="9" t="s">
        <v>236</v>
      </c>
      <c r="F82" s="9" t="s">
        <v>237</v>
      </c>
      <c r="G82" s="9" t="s">
        <v>49</v>
      </c>
      <c r="H82" s="9">
        <v>10</v>
      </c>
      <c r="I82" s="11">
        <v>100</v>
      </c>
      <c r="J82" s="9">
        <f t="shared" si="0"/>
        <v>1000</v>
      </c>
      <c r="K82" s="9" t="s">
        <v>30</v>
      </c>
      <c r="L82" s="9" t="s">
        <v>31</v>
      </c>
      <c r="M82" s="9">
        <v>0</v>
      </c>
      <c r="N82" s="5"/>
    </row>
    <row r="83" spans="1:14" ht="36">
      <c r="A83" s="9">
        <v>71</v>
      </c>
      <c r="B83" s="9" t="s">
        <v>24</v>
      </c>
      <c r="C83" s="9" t="s">
        <v>238</v>
      </c>
      <c r="D83" s="11" t="s">
        <v>238</v>
      </c>
      <c r="E83" s="9" t="s">
        <v>238</v>
      </c>
      <c r="F83" s="9" t="s">
        <v>238</v>
      </c>
      <c r="G83" s="9" t="s">
        <v>29</v>
      </c>
      <c r="H83" s="9">
        <v>8</v>
      </c>
      <c r="I83" s="11">
        <v>650</v>
      </c>
      <c r="J83" s="9">
        <f t="shared" si="0"/>
        <v>5200</v>
      </c>
      <c r="K83" s="9" t="s">
        <v>30</v>
      </c>
      <c r="L83" s="9" t="s">
        <v>31</v>
      </c>
      <c r="M83" s="9">
        <v>0</v>
      </c>
      <c r="N83" s="5"/>
    </row>
    <row r="84" spans="1:14" ht="36">
      <c r="A84" s="9">
        <v>72</v>
      </c>
      <c r="B84" s="9" t="s">
        <v>24</v>
      </c>
      <c r="C84" s="9" t="s">
        <v>239</v>
      </c>
      <c r="D84" s="11" t="s">
        <v>240</v>
      </c>
      <c r="E84" s="9" t="s">
        <v>239</v>
      </c>
      <c r="F84" s="9" t="s">
        <v>240</v>
      </c>
      <c r="G84" s="9" t="s">
        <v>29</v>
      </c>
      <c r="H84" s="9">
        <v>5</v>
      </c>
      <c r="I84" s="11">
        <v>1000</v>
      </c>
      <c r="J84" s="12">
        <f t="shared" si="0"/>
        <v>5000</v>
      </c>
      <c r="K84" s="9" t="s">
        <v>30</v>
      </c>
      <c r="L84" s="9" t="s">
        <v>31</v>
      </c>
      <c r="M84" s="9">
        <v>0</v>
      </c>
      <c r="N84" s="5"/>
    </row>
    <row r="85" spans="1:14" ht="36">
      <c r="A85" s="9">
        <v>73</v>
      </c>
      <c r="B85" s="9" t="s">
        <v>24</v>
      </c>
      <c r="C85" s="9" t="s">
        <v>241</v>
      </c>
      <c r="D85" s="11" t="s">
        <v>242</v>
      </c>
      <c r="E85" s="9" t="s">
        <v>241</v>
      </c>
      <c r="F85" s="9" t="s">
        <v>242</v>
      </c>
      <c r="G85" s="9" t="s">
        <v>29</v>
      </c>
      <c r="H85" s="9">
        <v>5</v>
      </c>
      <c r="I85" s="11">
        <v>1000</v>
      </c>
      <c r="J85" s="12">
        <f t="shared" si="0"/>
        <v>5000</v>
      </c>
      <c r="K85" s="9" t="s">
        <v>30</v>
      </c>
      <c r="L85" s="9" t="s">
        <v>31</v>
      </c>
      <c r="M85" s="9">
        <v>0</v>
      </c>
      <c r="N85" s="5"/>
    </row>
    <row r="86" spans="1:14" ht="23.25" customHeight="1">
      <c r="A86" s="9">
        <v>74</v>
      </c>
      <c r="B86" s="9" t="s">
        <v>24</v>
      </c>
      <c r="C86" s="10" t="s">
        <v>243</v>
      </c>
      <c r="D86" s="11" t="s">
        <v>244</v>
      </c>
      <c r="E86" s="10" t="s">
        <v>243</v>
      </c>
      <c r="F86" s="9" t="s">
        <v>245</v>
      </c>
      <c r="G86" s="9" t="s">
        <v>49</v>
      </c>
      <c r="H86" s="9">
        <v>15</v>
      </c>
      <c r="I86" s="11">
        <v>150</v>
      </c>
      <c r="J86" s="9">
        <f t="shared" si="0"/>
        <v>2250</v>
      </c>
      <c r="K86" s="9" t="s">
        <v>30</v>
      </c>
      <c r="L86" s="9" t="s">
        <v>31</v>
      </c>
      <c r="M86" s="9">
        <v>0</v>
      </c>
      <c r="N86" s="5"/>
    </row>
    <row r="87" spans="1:14" s="1" customFormat="1" ht="23.25" customHeight="1">
      <c r="A87" s="9">
        <v>75</v>
      </c>
      <c r="B87" s="9" t="s">
        <v>24</v>
      </c>
      <c r="C87" s="9" t="s">
        <v>246</v>
      </c>
      <c r="D87" s="11" t="s">
        <v>247</v>
      </c>
      <c r="E87" s="9" t="s">
        <v>246</v>
      </c>
      <c r="F87" s="9" t="s">
        <v>247</v>
      </c>
      <c r="G87" s="9" t="s">
        <v>248</v>
      </c>
      <c r="H87" s="9">
        <v>310</v>
      </c>
      <c r="I87" s="11">
        <v>240</v>
      </c>
      <c r="J87" s="9">
        <f t="shared" si="0"/>
        <v>74400</v>
      </c>
      <c r="K87" s="9" t="s">
        <v>30</v>
      </c>
      <c r="L87" s="9" t="s">
        <v>31</v>
      </c>
      <c r="M87" s="9">
        <v>0</v>
      </c>
      <c r="N87" s="5"/>
    </row>
    <row r="88" spans="1:14" ht="24" customHeight="1">
      <c r="A88" s="9">
        <v>76</v>
      </c>
      <c r="B88" s="9" t="s">
        <v>24</v>
      </c>
      <c r="C88" s="9" t="s">
        <v>249</v>
      </c>
      <c r="D88" s="11" t="s">
        <v>250</v>
      </c>
      <c r="E88" s="9" t="s">
        <v>249</v>
      </c>
      <c r="F88" s="9" t="s">
        <v>250</v>
      </c>
      <c r="G88" s="9" t="s">
        <v>29</v>
      </c>
      <c r="H88" s="9">
        <v>5</v>
      </c>
      <c r="I88" s="11">
        <v>600</v>
      </c>
      <c r="J88" s="12">
        <f aca="true" t="shared" si="1" ref="J88:J90">H88*I88</f>
        <v>3000</v>
      </c>
      <c r="K88" s="9" t="s">
        <v>30</v>
      </c>
      <c r="L88" s="9" t="s">
        <v>31</v>
      </c>
      <c r="M88" s="9">
        <v>0</v>
      </c>
      <c r="N88" s="5"/>
    </row>
    <row r="89" spans="1:14" ht="24" customHeight="1">
      <c r="A89" s="9">
        <v>77</v>
      </c>
      <c r="B89" s="9" t="s">
        <v>24</v>
      </c>
      <c r="C89" s="9" t="s">
        <v>251</v>
      </c>
      <c r="D89" s="11" t="s">
        <v>252</v>
      </c>
      <c r="E89" s="9" t="s">
        <v>251</v>
      </c>
      <c r="F89" s="9" t="s">
        <v>252</v>
      </c>
      <c r="G89" s="9" t="s">
        <v>29</v>
      </c>
      <c r="H89" s="9">
        <v>20</v>
      </c>
      <c r="I89" s="11">
        <v>380</v>
      </c>
      <c r="J89" s="9">
        <f t="shared" si="1"/>
        <v>7600</v>
      </c>
      <c r="K89" s="9" t="s">
        <v>30</v>
      </c>
      <c r="L89" s="9" t="s">
        <v>31</v>
      </c>
      <c r="M89" s="9">
        <v>0</v>
      </c>
      <c r="N89" s="5"/>
    </row>
    <row r="90" spans="1:14" s="1" customFormat="1" ht="24" customHeight="1">
      <c r="A90" s="9">
        <v>78</v>
      </c>
      <c r="B90" s="9" t="s">
        <v>24</v>
      </c>
      <c r="C90" s="9" t="s">
        <v>253</v>
      </c>
      <c r="D90" s="11" t="s">
        <v>253</v>
      </c>
      <c r="E90" s="9" t="s">
        <v>253</v>
      </c>
      <c r="F90" s="9" t="s">
        <v>253</v>
      </c>
      <c r="G90" s="9" t="s">
        <v>29</v>
      </c>
      <c r="H90" s="9">
        <v>50</v>
      </c>
      <c r="I90" s="11">
        <v>500</v>
      </c>
      <c r="J90" s="9">
        <f t="shared" si="1"/>
        <v>25000</v>
      </c>
      <c r="K90" s="9" t="s">
        <v>30</v>
      </c>
      <c r="L90" s="9" t="s">
        <v>31</v>
      </c>
      <c r="M90" s="9">
        <v>0</v>
      </c>
      <c r="N90" s="5"/>
    </row>
    <row r="91" spans="1:14" ht="15">
      <c r="A91" s="18" t="s">
        <v>254</v>
      </c>
      <c r="B91" s="9"/>
      <c r="C91" s="9"/>
      <c r="D91" s="9"/>
      <c r="E91" s="19"/>
      <c r="F91" s="9"/>
      <c r="G91" s="9"/>
      <c r="H91" s="9"/>
      <c r="I91" s="11"/>
      <c r="J91" s="20">
        <f>SUM(J13:J90)</f>
        <v>12215764.3</v>
      </c>
      <c r="K91" s="9"/>
      <c r="L91" s="9"/>
      <c r="M91" s="9"/>
      <c r="N91" s="5"/>
    </row>
    <row r="92" spans="1:14" ht="1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5"/>
    </row>
    <row r="93" spans="1:14" ht="15">
      <c r="A93" s="9"/>
      <c r="B93" s="9"/>
      <c r="C93" s="9"/>
      <c r="D93" s="9"/>
      <c r="E93" s="19" t="s">
        <v>255</v>
      </c>
      <c r="F93" s="9"/>
      <c r="G93" s="9"/>
      <c r="H93" s="9"/>
      <c r="I93" s="9"/>
      <c r="J93" s="9"/>
      <c r="K93" s="9"/>
      <c r="L93" s="9"/>
      <c r="M93" s="9"/>
      <c r="N93" s="5"/>
    </row>
    <row r="94" spans="1:14" ht="1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5"/>
    </row>
    <row r="95" spans="1:14" ht="1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5"/>
    </row>
    <row r="96" spans="1:14" ht="1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5"/>
    </row>
    <row r="97" spans="1:14" ht="1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5"/>
    </row>
    <row r="98" spans="1:14" ht="15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5"/>
    </row>
    <row r="99" spans="1:14" ht="1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5"/>
    </row>
    <row r="100" spans="1:14" ht="1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5"/>
    </row>
    <row r="101" spans="1:14" ht="1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5"/>
    </row>
    <row r="102" spans="1:14" ht="1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5"/>
    </row>
    <row r="103" spans="1:14" ht="15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5"/>
    </row>
    <row r="104" spans="1:14" ht="1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5"/>
    </row>
    <row r="105" spans="1:14" ht="1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5"/>
    </row>
    <row r="106" spans="1:14" ht="1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5"/>
    </row>
    <row r="107" spans="1:14" ht="1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5"/>
    </row>
    <row r="108" spans="1:14" ht="15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5"/>
    </row>
    <row r="109" spans="1:14" ht="15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5"/>
    </row>
    <row r="110" spans="1:14" ht="15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5"/>
    </row>
    <row r="111" spans="1:14" ht="1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5"/>
    </row>
    <row r="112" spans="1:14" ht="1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5"/>
    </row>
    <row r="113" spans="1:14" ht="1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5"/>
    </row>
    <row r="114" spans="1:14" ht="1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5"/>
    </row>
    <row r="115" spans="1:14" ht="1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5"/>
    </row>
    <row r="116" spans="1:14" ht="15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5"/>
    </row>
    <row r="117" spans="1:14" ht="15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5"/>
    </row>
    <row r="118" spans="1:14" ht="15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5"/>
    </row>
    <row r="119" spans="1:14" ht="15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5"/>
    </row>
    <row r="120" spans="1:14" ht="15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5"/>
    </row>
    <row r="121" spans="1:14" ht="15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5"/>
    </row>
    <row r="122" spans="1:14" ht="15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5"/>
    </row>
    <row r="123" spans="1:14" ht="15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5"/>
    </row>
    <row r="124" spans="1:14" ht="15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5"/>
    </row>
    <row r="125" spans="1:14" ht="15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5"/>
    </row>
    <row r="126" spans="1:14" ht="15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5"/>
    </row>
    <row r="127" spans="1:14" ht="15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5"/>
    </row>
    <row r="128" spans="1:14" ht="15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5"/>
    </row>
    <row r="129" spans="1:14" ht="15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5"/>
    </row>
    <row r="130" spans="1:14" ht="15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5"/>
    </row>
    <row r="131" spans="1:14" ht="15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5"/>
    </row>
    <row r="132" spans="1:14" ht="15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5"/>
    </row>
    <row r="133" spans="1:14" ht="15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5"/>
    </row>
    <row r="134" spans="1:14" ht="15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5"/>
    </row>
    <row r="135" spans="1:14" ht="1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</row>
    <row r="136" spans="1:14" ht="1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</row>
    <row r="137" spans="1:14" ht="1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</row>
    <row r="138" spans="1:14" ht="1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</row>
  </sheetData>
  <sheetProtection selectLockedCells="1" selectUnlockedCells="1"/>
  <printOptions/>
  <pageMargins left="0.24027777777777778" right="0.1597222222222222" top="0.1597222222222222" bottom="0.20972222222222223" header="0.5118055555555555" footer="0.511805555555555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2017-03-24T03:58:15Z</cp:lastPrinted>
  <dcterms:created xsi:type="dcterms:W3CDTF">2016-02-10T09:50:49Z</dcterms:created>
  <dcterms:modified xsi:type="dcterms:W3CDTF">2017-12-29T04:37:51Z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RePack by SPecialiST</vt:lpwstr>
  </property>
  <property fmtid="{D5CDD505-2E9C-101B-9397-08002B2CF9AE}" pid="4" name="DocSecurity">
    <vt:r8>0</vt:r8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